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09E89CE5-1AB0-4CB1-B4C1-D10EB54E10A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MINI BUGGY" sheetId="7" r:id="rId1"/>
    <sheet name="J klasse" sheetId="14" r:id="rId2"/>
    <sheet name="J+ klasse" sheetId="20" r:id="rId3"/>
    <sheet name="S klasse" sheetId="15" r:id="rId4"/>
    <sheet name="S+ klasse" sheetId="16" r:id="rId5"/>
    <sheet name="A klasse" sheetId="17" r:id="rId6"/>
    <sheet name="A+ klasse" sheetId="18" r:id="rId7"/>
    <sheet name="X klasse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3" i="16" l="1"/>
  <c r="AP103" i="16"/>
  <c r="AO104" i="16"/>
  <c r="AP104" i="16"/>
  <c r="AO105" i="16"/>
  <c r="AP105" i="16"/>
  <c r="AO106" i="16"/>
  <c r="AP106" i="16"/>
  <c r="AO107" i="16"/>
  <c r="AP107" i="16"/>
  <c r="AO108" i="16"/>
  <c r="AP108" i="16"/>
  <c r="AO109" i="16"/>
  <c r="AP109" i="16"/>
  <c r="AO110" i="16"/>
  <c r="AP110" i="16"/>
  <c r="AO111" i="16"/>
  <c r="AP111" i="16"/>
  <c r="AO112" i="16"/>
  <c r="AP112" i="16"/>
  <c r="AO113" i="16"/>
  <c r="AP113" i="16"/>
  <c r="AO114" i="16"/>
  <c r="AP114" i="16"/>
  <c r="AO115" i="16"/>
  <c r="AP115" i="16"/>
  <c r="AO116" i="16"/>
  <c r="AP116" i="16"/>
  <c r="AO117" i="16"/>
  <c r="AP117" i="16"/>
  <c r="AO118" i="16"/>
  <c r="AP118" i="16"/>
  <c r="AO119" i="16"/>
  <c r="AP119" i="16"/>
  <c r="AO120" i="16"/>
  <c r="AP120" i="16"/>
  <c r="AO121" i="16"/>
  <c r="AP121" i="16"/>
  <c r="AO122" i="16"/>
  <c r="AP122" i="16"/>
  <c r="AO123" i="16"/>
  <c r="AP123" i="16"/>
  <c r="AO124" i="16"/>
  <c r="AP124" i="16"/>
  <c r="AO125" i="16"/>
  <c r="AP125" i="16"/>
  <c r="AO126" i="16"/>
  <c r="AP126" i="16"/>
  <c r="AO127" i="16"/>
  <c r="AP127" i="16"/>
  <c r="AO128" i="16"/>
  <c r="AP128" i="16"/>
  <c r="AO129" i="16"/>
  <c r="AP129" i="16"/>
  <c r="AO130" i="16"/>
  <c r="AP130" i="16"/>
  <c r="AO131" i="16"/>
  <c r="AP131" i="16"/>
  <c r="AO132" i="16"/>
  <c r="AP132" i="16"/>
  <c r="AO133" i="16"/>
  <c r="AP133" i="16"/>
  <c r="AO134" i="16"/>
  <c r="AP134" i="16"/>
  <c r="AO135" i="16"/>
  <c r="AP135" i="16"/>
  <c r="AP102" i="16"/>
  <c r="AO102" i="16"/>
  <c r="AP101" i="16"/>
  <c r="AO101" i="16"/>
  <c r="AP100" i="16"/>
  <c r="AO100" i="16"/>
  <c r="AP99" i="16"/>
  <c r="AO99" i="16"/>
  <c r="AP98" i="16"/>
  <c r="AO98" i="16"/>
  <c r="AP97" i="16"/>
  <c r="AO97" i="16"/>
  <c r="AP96" i="16"/>
  <c r="AO96" i="16"/>
  <c r="AP95" i="16"/>
  <c r="AO95" i="16"/>
  <c r="AP94" i="16"/>
  <c r="AO94" i="16"/>
  <c r="AP93" i="16"/>
  <c r="AO93" i="16"/>
  <c r="AP92" i="16"/>
  <c r="AO92" i="16"/>
  <c r="AP91" i="16"/>
  <c r="AO91" i="16"/>
  <c r="AP90" i="16"/>
  <c r="AO90" i="16"/>
  <c r="AP89" i="16"/>
  <c r="AO89" i="16"/>
  <c r="AP88" i="16"/>
  <c r="AO88" i="16"/>
  <c r="AP87" i="16"/>
  <c r="AO87" i="16"/>
  <c r="AP86" i="16"/>
  <c r="AO86" i="16"/>
  <c r="AP85" i="16"/>
  <c r="AO85" i="16"/>
  <c r="AP84" i="16"/>
  <c r="AO84" i="16"/>
  <c r="AP83" i="16"/>
  <c r="AO83" i="16"/>
  <c r="AP82" i="16"/>
  <c r="AO82" i="16"/>
  <c r="AP81" i="16"/>
  <c r="AO81" i="16"/>
  <c r="AP80" i="16"/>
  <c r="AO80" i="16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17" i="16"/>
  <c r="AO17" i="16"/>
  <c r="AP27" i="16"/>
  <c r="AO27" i="16"/>
  <c r="AP13" i="16"/>
  <c r="AO13" i="16"/>
  <c r="AP15" i="16"/>
  <c r="AO15" i="16"/>
  <c r="AP28" i="16"/>
  <c r="AO28" i="16"/>
  <c r="AP26" i="16"/>
  <c r="AO26" i="16"/>
  <c r="AP48" i="16"/>
  <c r="AO48" i="16"/>
  <c r="AP47" i="16"/>
  <c r="AO47" i="16"/>
  <c r="AP46" i="16"/>
  <c r="AO46" i="16"/>
  <c r="AP45" i="16"/>
  <c r="AO45" i="16"/>
  <c r="AP9" i="16"/>
  <c r="AO9" i="16"/>
  <c r="AP11" i="16"/>
  <c r="AO11" i="16"/>
  <c r="AP12" i="16"/>
  <c r="AO12" i="16"/>
  <c r="AP20" i="16"/>
  <c r="AO20" i="16"/>
  <c r="AP10" i="16"/>
  <c r="AO10" i="16"/>
  <c r="AP44" i="16"/>
  <c r="AO44" i="16"/>
  <c r="AP43" i="16"/>
  <c r="AO43" i="16"/>
  <c r="AP42" i="16"/>
  <c r="AO42" i="16"/>
  <c r="AP41" i="16"/>
  <c r="AO41" i="16"/>
  <c r="AP30" i="16"/>
  <c r="AO30" i="16"/>
  <c r="AP40" i="16"/>
  <c r="AO40" i="16"/>
  <c r="AP39" i="16"/>
  <c r="AO39" i="16"/>
  <c r="AP18" i="16"/>
  <c r="AO18" i="16"/>
  <c r="AP38" i="16"/>
  <c r="AO38" i="16"/>
  <c r="AP37" i="16"/>
  <c r="AO37" i="16"/>
  <c r="AP22" i="16"/>
  <c r="AO22" i="16"/>
  <c r="AP21" i="16"/>
  <c r="AO21" i="16"/>
  <c r="AP23" i="16"/>
  <c r="AO23" i="16"/>
  <c r="AP36" i="16"/>
  <c r="AO36" i="16"/>
  <c r="AP16" i="16"/>
  <c r="AO16" i="16"/>
  <c r="AP29" i="16"/>
  <c r="AO29" i="16"/>
  <c r="AP19" i="16"/>
  <c r="AO19" i="16"/>
  <c r="AP35" i="16"/>
  <c r="AO35" i="16"/>
  <c r="AP14" i="16"/>
  <c r="AO14" i="16"/>
  <c r="AP25" i="16"/>
  <c r="AO25" i="16"/>
  <c r="AP34" i="16"/>
  <c r="AO34" i="16"/>
  <c r="AP33" i="16"/>
  <c r="AO33" i="16"/>
  <c r="AP32" i="16"/>
  <c r="AO32" i="16"/>
  <c r="AP31" i="16"/>
  <c r="AO31" i="16"/>
  <c r="AP24" i="16"/>
  <c r="AO24" i="16"/>
  <c r="AP8" i="16"/>
  <c r="AO8" i="16"/>
  <c r="AP102" i="19"/>
  <c r="AO102" i="19"/>
  <c r="AP101" i="19"/>
  <c r="AO101" i="19"/>
  <c r="AP100" i="19"/>
  <c r="AO100" i="19"/>
  <c r="AP99" i="19"/>
  <c r="AO99" i="19"/>
  <c r="AP98" i="19"/>
  <c r="AO98" i="19"/>
  <c r="AP97" i="19"/>
  <c r="AO97" i="19"/>
  <c r="AP96" i="19"/>
  <c r="AO96" i="19"/>
  <c r="AP95" i="19"/>
  <c r="AO95" i="19"/>
  <c r="AP94" i="19"/>
  <c r="AO94" i="19"/>
  <c r="AP93" i="19"/>
  <c r="AO93" i="19"/>
  <c r="AP92" i="19"/>
  <c r="AO92" i="19"/>
  <c r="AP91" i="19"/>
  <c r="AO91" i="19"/>
  <c r="AP90" i="19"/>
  <c r="AO90" i="19"/>
  <c r="AP89" i="19"/>
  <c r="AO89" i="19"/>
  <c r="AP88" i="19"/>
  <c r="AO88" i="19"/>
  <c r="AP87" i="19"/>
  <c r="AO87" i="19"/>
  <c r="AP86" i="19"/>
  <c r="AO86" i="19"/>
  <c r="AP85" i="19"/>
  <c r="AO85" i="19"/>
  <c r="AP84" i="19"/>
  <c r="AO84" i="19"/>
  <c r="AP83" i="19"/>
  <c r="AO83" i="19"/>
  <c r="AP82" i="19"/>
  <c r="AO82" i="19"/>
  <c r="AP81" i="19"/>
  <c r="AO81" i="19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14" i="19"/>
  <c r="AO14" i="19"/>
  <c r="AP11" i="19"/>
  <c r="AO11" i="19"/>
  <c r="AP15" i="19"/>
  <c r="AO15" i="19"/>
  <c r="AP36" i="19"/>
  <c r="AO36" i="19"/>
  <c r="AP16" i="19"/>
  <c r="AO16" i="19"/>
  <c r="AP35" i="19"/>
  <c r="AO35" i="19"/>
  <c r="AP34" i="19"/>
  <c r="AO34" i="19"/>
  <c r="AP33" i="19"/>
  <c r="AO33" i="19"/>
  <c r="AP13" i="19"/>
  <c r="AO13" i="19"/>
  <c r="AP32" i="19"/>
  <c r="AO32" i="19"/>
  <c r="AP31" i="19"/>
  <c r="AO31" i="19"/>
  <c r="AP10" i="19"/>
  <c r="AO10" i="19"/>
  <c r="AP30" i="19"/>
  <c r="AO30" i="19"/>
  <c r="AP29" i="19"/>
  <c r="AO29" i="19"/>
  <c r="AP28" i="19"/>
  <c r="AO28" i="19"/>
  <c r="AP12" i="19"/>
  <c r="AO12" i="19"/>
  <c r="AP27" i="19"/>
  <c r="AO27" i="19"/>
  <c r="AP26" i="19"/>
  <c r="AO26" i="19"/>
  <c r="AP17" i="19"/>
  <c r="AO17" i="19"/>
  <c r="AP8" i="19"/>
  <c r="AO8" i="19"/>
  <c r="AP25" i="19"/>
  <c r="AO25" i="19"/>
  <c r="AP24" i="19"/>
  <c r="AO24" i="19"/>
  <c r="AP9" i="19"/>
  <c r="AO9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02" i="18"/>
  <c r="AO102" i="18"/>
  <c r="AP101" i="18"/>
  <c r="AO101" i="18"/>
  <c r="AP100" i="18"/>
  <c r="AO100" i="18"/>
  <c r="AP99" i="18"/>
  <c r="AO99" i="18"/>
  <c r="AP98" i="18"/>
  <c r="AO98" i="18"/>
  <c r="AP97" i="18"/>
  <c r="AO97" i="18"/>
  <c r="AP96" i="18"/>
  <c r="AO96" i="18"/>
  <c r="AP95" i="18"/>
  <c r="AO95" i="18"/>
  <c r="AP94" i="18"/>
  <c r="AO94" i="18"/>
  <c r="AP93" i="18"/>
  <c r="AO93" i="18"/>
  <c r="AP92" i="18"/>
  <c r="AO92" i="18"/>
  <c r="AP91" i="18"/>
  <c r="AO91" i="18"/>
  <c r="AP90" i="18"/>
  <c r="AO90" i="18"/>
  <c r="AP89" i="18"/>
  <c r="AO89" i="18"/>
  <c r="AP88" i="18"/>
  <c r="AO88" i="18"/>
  <c r="AP87" i="18"/>
  <c r="AO87" i="18"/>
  <c r="AP86" i="18"/>
  <c r="AO86" i="18"/>
  <c r="AP85" i="18"/>
  <c r="AO85" i="18"/>
  <c r="AP84" i="18"/>
  <c r="AO84" i="18"/>
  <c r="AP83" i="18"/>
  <c r="AO83" i="18"/>
  <c r="AP82" i="18"/>
  <c r="AO82" i="18"/>
  <c r="AP81" i="18"/>
  <c r="AO81" i="18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11" i="18"/>
  <c r="AO11" i="18"/>
  <c r="AP20" i="18"/>
  <c r="AO20" i="18"/>
  <c r="AP19" i="18"/>
  <c r="AO19" i="18"/>
  <c r="AP18" i="18"/>
  <c r="AO18" i="18"/>
  <c r="AP17" i="18"/>
  <c r="AO17" i="18"/>
  <c r="AP9" i="18"/>
  <c r="AO9" i="18"/>
  <c r="AP12" i="18"/>
  <c r="AO12" i="18"/>
  <c r="AP16" i="18"/>
  <c r="AO16" i="18"/>
  <c r="AP10" i="18"/>
  <c r="AO10" i="18"/>
  <c r="AP15" i="18"/>
  <c r="AO15" i="18"/>
  <c r="AP8" i="18"/>
  <c r="AO8" i="18"/>
  <c r="AP14" i="18"/>
  <c r="AO14" i="18"/>
  <c r="AP13" i="18"/>
  <c r="AO13" i="18"/>
  <c r="AP102" i="17"/>
  <c r="AO102" i="17"/>
  <c r="AP101" i="17"/>
  <c r="AO101" i="17"/>
  <c r="AP100" i="17"/>
  <c r="AO100" i="17"/>
  <c r="AP99" i="17"/>
  <c r="AO99" i="17"/>
  <c r="AP98" i="17"/>
  <c r="AO98" i="17"/>
  <c r="AP97" i="17"/>
  <c r="AO97" i="17"/>
  <c r="AP96" i="17"/>
  <c r="AO96" i="17"/>
  <c r="AP95" i="17"/>
  <c r="AO95" i="17"/>
  <c r="AP94" i="17"/>
  <c r="AO94" i="17"/>
  <c r="AP93" i="17"/>
  <c r="AO93" i="17"/>
  <c r="AP92" i="17"/>
  <c r="AO92" i="17"/>
  <c r="AP91" i="17"/>
  <c r="AO91" i="17"/>
  <c r="AP90" i="17"/>
  <c r="AO90" i="17"/>
  <c r="AP89" i="17"/>
  <c r="AO89" i="17"/>
  <c r="AP88" i="17"/>
  <c r="AO88" i="17"/>
  <c r="AP87" i="17"/>
  <c r="AO87" i="17"/>
  <c r="AP86" i="17"/>
  <c r="AO86" i="17"/>
  <c r="AP85" i="17"/>
  <c r="AO85" i="17"/>
  <c r="AP84" i="17"/>
  <c r="AO84" i="17"/>
  <c r="AP83" i="17"/>
  <c r="AO83" i="17"/>
  <c r="AP82" i="17"/>
  <c r="AO82" i="17"/>
  <c r="AP81" i="17"/>
  <c r="AO81" i="17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17" i="17"/>
  <c r="AO17" i="17"/>
  <c r="AP27" i="17"/>
  <c r="AO27" i="17"/>
  <c r="AP10" i="17"/>
  <c r="AO10" i="17"/>
  <c r="AP26" i="17"/>
  <c r="AO26" i="17"/>
  <c r="AP25" i="17"/>
  <c r="AO25" i="17"/>
  <c r="AP24" i="17"/>
  <c r="AO24" i="17"/>
  <c r="AP23" i="17"/>
  <c r="AO23" i="17"/>
  <c r="AP9" i="17"/>
  <c r="AO9" i="17"/>
  <c r="AP14" i="17"/>
  <c r="AO14" i="17"/>
  <c r="AP15" i="17"/>
  <c r="AO15" i="17"/>
  <c r="AP11" i="17"/>
  <c r="AO11" i="17"/>
  <c r="AP8" i="17"/>
  <c r="AO8" i="17"/>
  <c r="AP22" i="17"/>
  <c r="AO22" i="17"/>
  <c r="AP21" i="17"/>
  <c r="AO21" i="17"/>
  <c r="AP12" i="17"/>
  <c r="AO12" i="17"/>
  <c r="AP13" i="17"/>
  <c r="AO13" i="17"/>
  <c r="AP20" i="17"/>
  <c r="AO20" i="17"/>
  <c r="AP16" i="17"/>
  <c r="AO16" i="17"/>
  <c r="AP19" i="17"/>
  <c r="AO19" i="17"/>
  <c r="AP18" i="17"/>
  <c r="AO18" i="17"/>
  <c r="AP102" i="15"/>
  <c r="AO102" i="15"/>
  <c r="AP101" i="15"/>
  <c r="AO101" i="15"/>
  <c r="AP100" i="15"/>
  <c r="AO100" i="15"/>
  <c r="AP99" i="15"/>
  <c r="AO99" i="15"/>
  <c r="AP98" i="15"/>
  <c r="AO98" i="15"/>
  <c r="AP97" i="15"/>
  <c r="AO97" i="15"/>
  <c r="AP96" i="15"/>
  <c r="AO96" i="15"/>
  <c r="AP95" i="15"/>
  <c r="AO95" i="15"/>
  <c r="AP94" i="15"/>
  <c r="AO94" i="15"/>
  <c r="AP93" i="15"/>
  <c r="AO93" i="15"/>
  <c r="AP92" i="15"/>
  <c r="AO92" i="15"/>
  <c r="AP91" i="15"/>
  <c r="AO91" i="15"/>
  <c r="AP90" i="15"/>
  <c r="AO90" i="15"/>
  <c r="AP89" i="15"/>
  <c r="AO89" i="15"/>
  <c r="AP88" i="15"/>
  <c r="AO88" i="15"/>
  <c r="AP87" i="15"/>
  <c r="AO87" i="15"/>
  <c r="AP86" i="15"/>
  <c r="AO86" i="15"/>
  <c r="AP85" i="15"/>
  <c r="AO85" i="15"/>
  <c r="AP84" i="15"/>
  <c r="AO84" i="15"/>
  <c r="AP83" i="15"/>
  <c r="AO83" i="15"/>
  <c r="AP82" i="15"/>
  <c r="AO82" i="15"/>
  <c r="AP81" i="15"/>
  <c r="AO81" i="15"/>
  <c r="AP80" i="15"/>
  <c r="AO80" i="15"/>
  <c r="AP79" i="15"/>
  <c r="AO79" i="15"/>
  <c r="AP78" i="15"/>
  <c r="AO78" i="15"/>
  <c r="AP77" i="15"/>
  <c r="AO77" i="15"/>
  <c r="AP76" i="15"/>
  <c r="AO76" i="15"/>
  <c r="AP75" i="15"/>
  <c r="AO75" i="15"/>
  <c r="AP74" i="15"/>
  <c r="AO74" i="15"/>
  <c r="AP73" i="15"/>
  <c r="AO73" i="15"/>
  <c r="AP72" i="15"/>
  <c r="AO72" i="15"/>
  <c r="AP71" i="15"/>
  <c r="AO71" i="15"/>
  <c r="AP70" i="15"/>
  <c r="AO70" i="15"/>
  <c r="AP69" i="15"/>
  <c r="AO69" i="15"/>
  <c r="AP68" i="15"/>
  <c r="AO68" i="15"/>
  <c r="AP67" i="15"/>
  <c r="AO67" i="15"/>
  <c r="AP66" i="15"/>
  <c r="AO66" i="15"/>
  <c r="AP65" i="15"/>
  <c r="AO65" i="15"/>
  <c r="AP64" i="15"/>
  <c r="AO64" i="15"/>
  <c r="AP63" i="15"/>
  <c r="AO63" i="15"/>
  <c r="AP62" i="15"/>
  <c r="AO62" i="15"/>
  <c r="AP61" i="15"/>
  <c r="AO61" i="15"/>
  <c r="AP60" i="15"/>
  <c r="AO60" i="15"/>
  <c r="AP59" i="15"/>
  <c r="AO59" i="15"/>
  <c r="AP58" i="15"/>
  <c r="AO58" i="15"/>
  <c r="AP57" i="15"/>
  <c r="AO57" i="15"/>
  <c r="AP56" i="15"/>
  <c r="AO56" i="15"/>
  <c r="AP55" i="15"/>
  <c r="AO55" i="15"/>
  <c r="AP54" i="15"/>
  <c r="AO54" i="15"/>
  <c r="AP53" i="15"/>
  <c r="AO53" i="15"/>
  <c r="AP52" i="15"/>
  <c r="AO52" i="15"/>
  <c r="AP51" i="15"/>
  <c r="AO51" i="15"/>
  <c r="AP50" i="15"/>
  <c r="AO50" i="15"/>
  <c r="AP49" i="15"/>
  <c r="AO49" i="15"/>
  <c r="AP48" i="15"/>
  <c r="AO48" i="15"/>
  <c r="AP47" i="15"/>
  <c r="AO47" i="15"/>
  <c r="AP46" i="15"/>
  <c r="AO46" i="15"/>
  <c r="AP45" i="15"/>
  <c r="AO45" i="15"/>
  <c r="AP44" i="15"/>
  <c r="AO44" i="15"/>
  <c r="AP43" i="15"/>
  <c r="AO43" i="15"/>
  <c r="AP42" i="15"/>
  <c r="AO42" i="15"/>
  <c r="AP41" i="15"/>
  <c r="AO41" i="15"/>
  <c r="AP40" i="15"/>
  <c r="AO40" i="15"/>
  <c r="AP39" i="15"/>
  <c r="AO39" i="15"/>
  <c r="AP38" i="15"/>
  <c r="AO38" i="15"/>
  <c r="AP37" i="15"/>
  <c r="AO37" i="15"/>
  <c r="AP36" i="15"/>
  <c r="AO36" i="15"/>
  <c r="AP35" i="15"/>
  <c r="AO35" i="15"/>
  <c r="AP34" i="15"/>
  <c r="AO34" i="15"/>
  <c r="AP33" i="15"/>
  <c r="AO33" i="15"/>
  <c r="AP32" i="15"/>
  <c r="AO32" i="15"/>
  <c r="AP31" i="15"/>
  <c r="AO31" i="15"/>
  <c r="AP30" i="15"/>
  <c r="AO30" i="15"/>
  <c r="AP29" i="15"/>
  <c r="AO29" i="15"/>
  <c r="AP28" i="15"/>
  <c r="AO28" i="15"/>
  <c r="AP27" i="15"/>
  <c r="AO27" i="15"/>
  <c r="AP26" i="15"/>
  <c r="AO26" i="15"/>
  <c r="AP25" i="15"/>
  <c r="AO25" i="15"/>
  <c r="AP24" i="15"/>
  <c r="AO24" i="15"/>
  <c r="AP23" i="15"/>
  <c r="AO23" i="15"/>
  <c r="AP16" i="15"/>
  <c r="AO16" i="15"/>
  <c r="AP22" i="15"/>
  <c r="AO22" i="15"/>
  <c r="AP21" i="15"/>
  <c r="AO21" i="15"/>
  <c r="AP9" i="15"/>
  <c r="AO9" i="15"/>
  <c r="AP20" i="15"/>
  <c r="AO20" i="15"/>
  <c r="AP11" i="15"/>
  <c r="AO11" i="15"/>
  <c r="AP15" i="15"/>
  <c r="AO15" i="15"/>
  <c r="AP12" i="15"/>
  <c r="AO12" i="15"/>
  <c r="AP13" i="15"/>
  <c r="AO13" i="15"/>
  <c r="AP19" i="15"/>
  <c r="AO19" i="15"/>
  <c r="AP14" i="15"/>
  <c r="AO14" i="15"/>
  <c r="AP18" i="15"/>
  <c r="AO18" i="15"/>
  <c r="AP17" i="15"/>
  <c r="AO17" i="15"/>
  <c r="AP10" i="15"/>
  <c r="AO10" i="15"/>
  <c r="AP8" i="15"/>
  <c r="AO8" i="15"/>
  <c r="AP102" i="20"/>
  <c r="AO102" i="20"/>
  <c r="AP101" i="20"/>
  <c r="AO101" i="20"/>
  <c r="AP100" i="20"/>
  <c r="AO100" i="20"/>
  <c r="AP99" i="20"/>
  <c r="AO99" i="20"/>
  <c r="AP98" i="20"/>
  <c r="AO98" i="20"/>
  <c r="AP97" i="20"/>
  <c r="AO97" i="20"/>
  <c r="AP96" i="20"/>
  <c r="AO96" i="20"/>
  <c r="AP95" i="20"/>
  <c r="AO95" i="20"/>
  <c r="AP94" i="20"/>
  <c r="AO94" i="20"/>
  <c r="AP93" i="20"/>
  <c r="AO93" i="20"/>
  <c r="AP92" i="20"/>
  <c r="AO92" i="20"/>
  <c r="AP91" i="20"/>
  <c r="AO91" i="20"/>
  <c r="AP90" i="20"/>
  <c r="AO90" i="20"/>
  <c r="AP89" i="20"/>
  <c r="AO89" i="20"/>
  <c r="AP88" i="20"/>
  <c r="AO88" i="20"/>
  <c r="AP87" i="20"/>
  <c r="AO87" i="20"/>
  <c r="AP86" i="20"/>
  <c r="AO86" i="20"/>
  <c r="AP85" i="20"/>
  <c r="AO85" i="20"/>
  <c r="AP84" i="20"/>
  <c r="AO84" i="20"/>
  <c r="AP83" i="20"/>
  <c r="AO83" i="20"/>
  <c r="AP82" i="20"/>
  <c r="AO82" i="20"/>
  <c r="AP81" i="20"/>
  <c r="AO81" i="20"/>
  <c r="AP80" i="20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7" i="20"/>
  <c r="AO17" i="20"/>
  <c r="AP18" i="20"/>
  <c r="AO18" i="20"/>
  <c r="AP13" i="20"/>
  <c r="AO13" i="20"/>
  <c r="AP19" i="20"/>
  <c r="AO19" i="20"/>
  <c r="AP12" i="20"/>
  <c r="AO12" i="20"/>
  <c r="AP11" i="20"/>
  <c r="AO11" i="20"/>
  <c r="AP15" i="20"/>
  <c r="AO15" i="20"/>
  <c r="AP10" i="20"/>
  <c r="AO10" i="20"/>
  <c r="AP8" i="20"/>
  <c r="AO8" i="20"/>
  <c r="AP14" i="20"/>
  <c r="AO14" i="20"/>
  <c r="AP16" i="20"/>
  <c r="AO16" i="20"/>
  <c r="AP9" i="20"/>
  <c r="AO9" i="20"/>
  <c r="AP102" i="14"/>
  <c r="AO102" i="14"/>
  <c r="AP101" i="14"/>
  <c r="AO101" i="14"/>
  <c r="AP100" i="14"/>
  <c r="AO100" i="14"/>
  <c r="AP99" i="14"/>
  <c r="AO99" i="14"/>
  <c r="AP98" i="14"/>
  <c r="AO98" i="14"/>
  <c r="AP97" i="14"/>
  <c r="AO97" i="14"/>
  <c r="AP96" i="14"/>
  <c r="AO96" i="14"/>
  <c r="AP95" i="14"/>
  <c r="AO95" i="14"/>
  <c r="AP94" i="14"/>
  <c r="AO94" i="14"/>
  <c r="AP93" i="14"/>
  <c r="AO93" i="14"/>
  <c r="AP92" i="14"/>
  <c r="AO92" i="14"/>
  <c r="AP91" i="14"/>
  <c r="AO91" i="14"/>
  <c r="AP90" i="14"/>
  <c r="AO90" i="14"/>
  <c r="AP89" i="14"/>
  <c r="AO89" i="14"/>
  <c r="AP88" i="14"/>
  <c r="AO88" i="14"/>
  <c r="AP87" i="14"/>
  <c r="AO87" i="14"/>
  <c r="AP86" i="14"/>
  <c r="AO86" i="14"/>
  <c r="AP85" i="14"/>
  <c r="AO85" i="14"/>
  <c r="AP84" i="14"/>
  <c r="AO84" i="14"/>
  <c r="AP83" i="14"/>
  <c r="AO83" i="14"/>
  <c r="AP82" i="14"/>
  <c r="AO82" i="14"/>
  <c r="AP81" i="14"/>
  <c r="AO81" i="14"/>
  <c r="AP80" i="14"/>
  <c r="AO80" i="14"/>
  <c r="AP79" i="14"/>
  <c r="AO79" i="14"/>
  <c r="AP78" i="14"/>
  <c r="AO78" i="14"/>
  <c r="AP77" i="14"/>
  <c r="AO77" i="14"/>
  <c r="AP76" i="14"/>
  <c r="AO76" i="14"/>
  <c r="AP75" i="14"/>
  <c r="AO75" i="14"/>
  <c r="AP74" i="14"/>
  <c r="AO74" i="14"/>
  <c r="AP73" i="14"/>
  <c r="AO73" i="14"/>
  <c r="AP72" i="14"/>
  <c r="AO72" i="14"/>
  <c r="AP71" i="14"/>
  <c r="AO71" i="14"/>
  <c r="AP70" i="14"/>
  <c r="AO70" i="14"/>
  <c r="AP69" i="14"/>
  <c r="AO69" i="14"/>
  <c r="AP68" i="14"/>
  <c r="AO68" i="14"/>
  <c r="AP67" i="14"/>
  <c r="AO67" i="14"/>
  <c r="AP66" i="14"/>
  <c r="AO66" i="14"/>
  <c r="AP65" i="14"/>
  <c r="AO65" i="14"/>
  <c r="AP64" i="14"/>
  <c r="AO64" i="14"/>
  <c r="AP63" i="14"/>
  <c r="AO63" i="14"/>
  <c r="AP62" i="14"/>
  <c r="AO62" i="14"/>
  <c r="AP61" i="14"/>
  <c r="AO61" i="14"/>
  <c r="AP60" i="14"/>
  <c r="AO60" i="14"/>
  <c r="AP59" i="14"/>
  <c r="AO59" i="14"/>
  <c r="AP58" i="14"/>
  <c r="AO58" i="14"/>
  <c r="AP57" i="14"/>
  <c r="AO57" i="14"/>
  <c r="AP56" i="14"/>
  <c r="AO56" i="14"/>
  <c r="AP55" i="14"/>
  <c r="AO55" i="14"/>
  <c r="AP54" i="14"/>
  <c r="AO54" i="14"/>
  <c r="AP53" i="14"/>
  <c r="AO53" i="14"/>
  <c r="AP52" i="14"/>
  <c r="AO52" i="14"/>
  <c r="AP51" i="14"/>
  <c r="AO51" i="14"/>
  <c r="AP50" i="14"/>
  <c r="AO50" i="14"/>
  <c r="AP49" i="14"/>
  <c r="AO49" i="14"/>
  <c r="AP48" i="14"/>
  <c r="AO48" i="14"/>
  <c r="AP47" i="14"/>
  <c r="AO47" i="14"/>
  <c r="AP46" i="14"/>
  <c r="AO46" i="14"/>
  <c r="AP45" i="14"/>
  <c r="AO45" i="14"/>
  <c r="AP44" i="14"/>
  <c r="AO44" i="14"/>
  <c r="AP43" i="14"/>
  <c r="AO43" i="14"/>
  <c r="AP42" i="14"/>
  <c r="AO42" i="14"/>
  <c r="AP41" i="14"/>
  <c r="AO41" i="14"/>
  <c r="AP40" i="14"/>
  <c r="AO40" i="14"/>
  <c r="AP39" i="14"/>
  <c r="AO39" i="14"/>
  <c r="AP38" i="14"/>
  <c r="AO38" i="14"/>
  <c r="AP37" i="14"/>
  <c r="AO37" i="14"/>
  <c r="AP36" i="14"/>
  <c r="AO36" i="14"/>
  <c r="AP35" i="14"/>
  <c r="AO35" i="14"/>
  <c r="AP34" i="14"/>
  <c r="AO34" i="14"/>
  <c r="AP33" i="14"/>
  <c r="AO33" i="14"/>
  <c r="AP32" i="14"/>
  <c r="AO32" i="14"/>
  <c r="AP31" i="14"/>
  <c r="AO31" i="14"/>
  <c r="AP30" i="14"/>
  <c r="AO30" i="14"/>
  <c r="AP29" i="14"/>
  <c r="AO29" i="14"/>
  <c r="AP28" i="14"/>
  <c r="AO28" i="14"/>
  <c r="AP27" i="14"/>
  <c r="AO27" i="14"/>
  <c r="AP26" i="14"/>
  <c r="AO26" i="14"/>
  <c r="AP25" i="14"/>
  <c r="AO25" i="14"/>
  <c r="AP24" i="14"/>
  <c r="AO24" i="14"/>
  <c r="AP23" i="14"/>
  <c r="AO23" i="14"/>
  <c r="AP11" i="14"/>
  <c r="AO11" i="14"/>
  <c r="AP17" i="14"/>
  <c r="AO17" i="14"/>
  <c r="AP14" i="14"/>
  <c r="AO14" i="14"/>
  <c r="AP9" i="14"/>
  <c r="AO9" i="14"/>
  <c r="AP13" i="14"/>
  <c r="AO13" i="14"/>
  <c r="AP16" i="14"/>
  <c r="AO16" i="14"/>
  <c r="AP15" i="14"/>
  <c r="AO15" i="14"/>
  <c r="AP10" i="14"/>
  <c r="AO10" i="14"/>
  <c r="AP22" i="14"/>
  <c r="AO22" i="14"/>
  <c r="AP21" i="14"/>
  <c r="AO21" i="14"/>
  <c r="AP20" i="14"/>
  <c r="AO20" i="14"/>
  <c r="AP12" i="14"/>
  <c r="AO12" i="14"/>
  <c r="AP19" i="14"/>
  <c r="AO19" i="14"/>
  <c r="AP8" i="14"/>
  <c r="AO8" i="14"/>
  <c r="AP18" i="14"/>
  <c r="AO18" i="14"/>
  <c r="AO20" i="7"/>
  <c r="AP20" i="7"/>
  <c r="AO21" i="7"/>
  <c r="AP21" i="7"/>
  <c r="AO14" i="7"/>
  <c r="AP14" i="7"/>
  <c r="AO15" i="7"/>
  <c r="AP15" i="7"/>
  <c r="AO19" i="7"/>
  <c r="AP19" i="7"/>
  <c r="AO22" i="7"/>
  <c r="AP22" i="7"/>
  <c r="AO13" i="7"/>
  <c r="AP13" i="7"/>
  <c r="AO17" i="7"/>
  <c r="AP17" i="7"/>
  <c r="AO11" i="7"/>
  <c r="AP11" i="7"/>
  <c r="AO10" i="7"/>
  <c r="AP10" i="7"/>
  <c r="AO16" i="7"/>
  <c r="AP16" i="7"/>
  <c r="AO9" i="7"/>
  <c r="AP9" i="7"/>
  <c r="AO23" i="7"/>
  <c r="AP23" i="7"/>
  <c r="AO24" i="7"/>
  <c r="AP24" i="7"/>
  <c r="AO25" i="7"/>
  <c r="AP25" i="7"/>
  <c r="AO26" i="7"/>
  <c r="AP26" i="7"/>
  <c r="AO27" i="7"/>
  <c r="AP27" i="7"/>
  <c r="AO28" i="7"/>
  <c r="AP28" i="7"/>
  <c r="AO29" i="7"/>
  <c r="AP29" i="7"/>
  <c r="AO30" i="7"/>
  <c r="AP30" i="7"/>
  <c r="AO31" i="7"/>
  <c r="AP31" i="7"/>
  <c r="AO32" i="7"/>
  <c r="AP32" i="7"/>
  <c r="AO33" i="7"/>
  <c r="AP33" i="7"/>
  <c r="AO34" i="7"/>
  <c r="AP34" i="7"/>
  <c r="AO35" i="7"/>
  <c r="AP35" i="7"/>
  <c r="AO36" i="7"/>
  <c r="AP36" i="7"/>
  <c r="AO37" i="7"/>
  <c r="AP37" i="7"/>
  <c r="AO38" i="7"/>
  <c r="AP38" i="7"/>
  <c r="AO39" i="7"/>
  <c r="AP39" i="7"/>
  <c r="AO40" i="7"/>
  <c r="AP40" i="7"/>
  <c r="AO41" i="7"/>
  <c r="AP41" i="7"/>
  <c r="AO42" i="7"/>
  <c r="AP42" i="7"/>
  <c r="AO43" i="7"/>
  <c r="AP43" i="7"/>
  <c r="AO44" i="7"/>
  <c r="AP44" i="7"/>
  <c r="AO45" i="7"/>
  <c r="AP45" i="7"/>
  <c r="AO46" i="7"/>
  <c r="AP46" i="7"/>
  <c r="AO47" i="7"/>
  <c r="AP47" i="7"/>
  <c r="AO48" i="7"/>
  <c r="AP48" i="7"/>
  <c r="AO49" i="7"/>
  <c r="AP49" i="7"/>
  <c r="AO50" i="7"/>
  <c r="AP50" i="7"/>
  <c r="AO51" i="7"/>
  <c r="AP51" i="7"/>
  <c r="AO52" i="7"/>
  <c r="AP52" i="7"/>
  <c r="AO53" i="7"/>
  <c r="AP53" i="7"/>
  <c r="AO54" i="7"/>
  <c r="AP54" i="7"/>
  <c r="AO55" i="7"/>
  <c r="AP55" i="7"/>
  <c r="AO56" i="7"/>
  <c r="AP56" i="7"/>
  <c r="AO57" i="7"/>
  <c r="AP57" i="7"/>
  <c r="AO58" i="7"/>
  <c r="AP58" i="7"/>
  <c r="AO59" i="7"/>
  <c r="AP59" i="7"/>
  <c r="AO60" i="7"/>
  <c r="AP60" i="7"/>
  <c r="AO61" i="7"/>
  <c r="AP61" i="7"/>
  <c r="AO62" i="7"/>
  <c r="AP62" i="7"/>
  <c r="AO63" i="7"/>
  <c r="AP63" i="7"/>
  <c r="AO64" i="7"/>
  <c r="AP64" i="7"/>
  <c r="AO65" i="7"/>
  <c r="AP65" i="7"/>
  <c r="AO66" i="7"/>
  <c r="AP66" i="7"/>
  <c r="AO67" i="7"/>
  <c r="AP67" i="7"/>
  <c r="AO68" i="7"/>
  <c r="AP68" i="7"/>
  <c r="AO69" i="7"/>
  <c r="AP69" i="7"/>
  <c r="AO70" i="7"/>
  <c r="AP70" i="7"/>
  <c r="AO71" i="7"/>
  <c r="AP71" i="7"/>
  <c r="AO72" i="7"/>
  <c r="AP72" i="7"/>
  <c r="AO73" i="7"/>
  <c r="AP73" i="7"/>
  <c r="AO74" i="7"/>
  <c r="AP74" i="7"/>
  <c r="AO75" i="7"/>
  <c r="AP75" i="7"/>
  <c r="AO76" i="7"/>
  <c r="AP76" i="7"/>
  <c r="AO77" i="7"/>
  <c r="AP77" i="7"/>
  <c r="AO78" i="7"/>
  <c r="AP78" i="7"/>
  <c r="AO79" i="7"/>
  <c r="AP79" i="7"/>
  <c r="AO80" i="7"/>
  <c r="AP80" i="7"/>
  <c r="AO81" i="7"/>
  <c r="AP81" i="7"/>
  <c r="AO82" i="7"/>
  <c r="AP82" i="7"/>
  <c r="AO83" i="7"/>
  <c r="AP83" i="7"/>
  <c r="AO84" i="7"/>
  <c r="AP84" i="7"/>
  <c r="AO85" i="7"/>
  <c r="AP85" i="7"/>
  <c r="AO86" i="7"/>
  <c r="AP86" i="7"/>
  <c r="AO87" i="7"/>
  <c r="AP87" i="7"/>
  <c r="AO88" i="7"/>
  <c r="AP88" i="7"/>
  <c r="AO89" i="7"/>
  <c r="AP89" i="7"/>
  <c r="AO90" i="7"/>
  <c r="AP90" i="7"/>
  <c r="AO91" i="7"/>
  <c r="AP91" i="7"/>
  <c r="AO92" i="7"/>
  <c r="AP92" i="7"/>
  <c r="AO93" i="7"/>
  <c r="AP93" i="7"/>
  <c r="AO94" i="7"/>
  <c r="AP94" i="7"/>
  <c r="AO95" i="7"/>
  <c r="AP95" i="7"/>
  <c r="AO96" i="7"/>
  <c r="AP96" i="7"/>
  <c r="AO97" i="7"/>
  <c r="AP97" i="7"/>
  <c r="AO98" i="7"/>
  <c r="AP98" i="7"/>
  <c r="AO99" i="7"/>
  <c r="AP99" i="7"/>
  <c r="AO100" i="7"/>
  <c r="AP100" i="7"/>
  <c r="AO101" i="7"/>
  <c r="AP101" i="7"/>
  <c r="AO102" i="7"/>
  <c r="AP102" i="7"/>
  <c r="AP12" i="7"/>
  <c r="AP18" i="7"/>
  <c r="AP8" i="7"/>
  <c r="AO12" i="7"/>
  <c r="AO18" i="7"/>
  <c r="AO8" i="7"/>
</calcChain>
</file>

<file path=xl/sharedStrings.xml><?xml version="1.0" encoding="utf-8"?>
<sst xmlns="http://schemas.openxmlformats.org/spreadsheetml/2006/main" count="567" uniqueCount="183">
  <si>
    <t>Naam</t>
  </si>
  <si>
    <t>Start nr.</t>
  </si>
  <si>
    <t>plaats eindst.</t>
  </si>
  <si>
    <t>punten</t>
  </si>
  <si>
    <t>aanw. Punten</t>
  </si>
  <si>
    <t>Ronden</t>
  </si>
  <si>
    <t>Stand kampioenschap</t>
  </si>
  <si>
    <t>Punten</t>
  </si>
  <si>
    <t>Plaats</t>
  </si>
  <si>
    <t>Slechten Brecht</t>
  </si>
  <si>
    <t>De Smet Bram</t>
  </si>
  <si>
    <t>Van Herreweghe Sander</t>
  </si>
  <si>
    <t>Van Aerschot Danny</t>
  </si>
  <si>
    <t>De Cuyper Jonas</t>
  </si>
  <si>
    <t>Derkinderen Bram</t>
  </si>
  <si>
    <t>Hansoul Marco</t>
  </si>
  <si>
    <t>De Coster Kristof</t>
  </si>
  <si>
    <t>Versmissen Ludo</t>
  </si>
  <si>
    <t>Kelchtermans Jo</t>
  </si>
  <si>
    <t>De Coster Jonas</t>
  </si>
  <si>
    <t>Greveraars Bert</t>
  </si>
  <si>
    <t>De Graeve Dimitri</t>
  </si>
  <si>
    <t>Robeyns Tibe</t>
  </si>
  <si>
    <t>Van Eyken Glenn</t>
  </si>
  <si>
    <t>Pauwels Ronny</t>
  </si>
  <si>
    <t>Versmissen Mats</t>
  </si>
  <si>
    <t>De Graeve Siebe</t>
  </si>
  <si>
    <t>Weustenbergs Glenn</t>
  </si>
  <si>
    <t>Van Brusselt Robbe</t>
  </si>
  <si>
    <t>Greveraerts Ward</t>
  </si>
  <si>
    <t>De Keyser Kevin</t>
  </si>
  <si>
    <t>Distelmans Niels</t>
  </si>
  <si>
    <t>Minderhout</t>
  </si>
  <si>
    <t>Graf Daan</t>
  </si>
  <si>
    <t>De Waelheyns / Ausloos</t>
  </si>
  <si>
    <t>Ignace Micha</t>
  </si>
  <si>
    <t>Janssens Thomas</t>
  </si>
  <si>
    <t>Laeveren Lowie</t>
  </si>
  <si>
    <t>Versmissen Ferre</t>
  </si>
  <si>
    <t>De Belder Mathis</t>
  </si>
  <si>
    <t>Van Doorselaer Alyssa</t>
  </si>
  <si>
    <t>Linotte Kassian</t>
  </si>
  <si>
    <t>Blockx - Blockx</t>
  </si>
  <si>
    <t>Andries Charles</t>
  </si>
  <si>
    <t>Graf Mathias</t>
  </si>
  <si>
    <t>Hellemans - De Winter</t>
  </si>
  <si>
    <t>De Coster Kobe</t>
  </si>
  <si>
    <t>De Clerck Jonas</t>
  </si>
  <si>
    <t>De Clerck Sander</t>
  </si>
  <si>
    <t>Ulens Joeri</t>
  </si>
  <si>
    <t>Dirk Struyf</t>
  </si>
  <si>
    <t>Hugaerts-Vranckx</t>
  </si>
  <si>
    <t>Ward Glazemakers</t>
  </si>
  <si>
    <t>Arno Peeters</t>
  </si>
  <si>
    <t>Blommaers - Lenaerts</t>
  </si>
  <si>
    <t>Ulens Kaylie</t>
  </si>
  <si>
    <t>Lore Gabriels</t>
  </si>
  <si>
    <t>Schuler Amaury</t>
  </si>
  <si>
    <t>Dameyante De Graeve</t>
  </si>
  <si>
    <t>Louis Terweduwen</t>
  </si>
  <si>
    <t>Lina Van Rompaey</t>
  </si>
  <si>
    <t>Pijnenburg Erik</t>
  </si>
  <si>
    <t>Hoeterickx - Valcks</t>
  </si>
  <si>
    <t>Paeps Mario</t>
  </si>
  <si>
    <t>Van den Heuvel Rusty</t>
  </si>
  <si>
    <t>Lenders Kobe</t>
  </si>
  <si>
    <t>Baes Kryss</t>
  </si>
  <si>
    <t>Bombaerts Evan</t>
  </si>
  <si>
    <t>Bronkhorst Mees</t>
  </si>
  <si>
    <t>De Ceulaer Steffe</t>
  </si>
  <si>
    <t>Baes Melyne</t>
  </si>
  <si>
    <t>Peeters Arno</t>
  </si>
  <si>
    <t>Vanbocxlaer Mats</t>
  </si>
  <si>
    <t>Vandessel Lennert</t>
  </si>
  <si>
    <t>Jan Sergoyne</t>
  </si>
  <si>
    <t>Dever Rob</t>
  </si>
  <si>
    <t>Nestor Dieter</t>
  </si>
  <si>
    <t>Henderikx Koen</t>
  </si>
  <si>
    <t>Vermaelen Johan</t>
  </si>
  <si>
    <t>Hoeterickx Jessy</t>
  </si>
  <si>
    <t>Noel Noah</t>
  </si>
  <si>
    <t>Dussart Sebastien</t>
  </si>
  <si>
    <t>Thielemans Michael</t>
  </si>
  <si>
    <t>Devlieger Frantz</t>
  </si>
  <si>
    <t>Schelkens Bram</t>
  </si>
  <si>
    <t>De Langen Dirk</t>
  </si>
  <si>
    <t>Roofthooft Kimberly</t>
  </si>
  <si>
    <t>Jeroen van Wijngaarden</t>
  </si>
  <si>
    <t>Vleugels Arne</t>
  </si>
  <si>
    <t>Afgelast</t>
  </si>
  <si>
    <t>Noelanders Raf</t>
  </si>
  <si>
    <t>Destringuez - Andrieu</t>
  </si>
  <si>
    <t>Marien Seth</t>
  </si>
  <si>
    <t>Kampioenshap EACB 2026 Mini buggy's</t>
  </si>
  <si>
    <t>Kampioenshap EACB 2025 J+ klasse (Junior 16 - 18 jaar)</t>
  </si>
  <si>
    <t>Kampioenshap EACB 2026 S klasse</t>
  </si>
  <si>
    <t>Kampioenshap EACB 2026 S+ klasse</t>
  </si>
  <si>
    <t>Kampioenshap EACB 2026 A klasse</t>
  </si>
  <si>
    <t>Kampioenshap EACB 2026 A+ klasse</t>
  </si>
  <si>
    <t>Kampioenshap EACB 2026 X klasse</t>
  </si>
  <si>
    <t>Ieper</t>
  </si>
  <si>
    <t>Herstappe</t>
  </si>
  <si>
    <t>Leefdaal</t>
  </si>
  <si>
    <t>Huldenberg</t>
  </si>
  <si>
    <t>Tervuren</t>
  </si>
  <si>
    <t>Boutersem</t>
  </si>
  <si>
    <t>Greveraars Marte</t>
  </si>
  <si>
    <t>Greveraars Viktor</t>
  </si>
  <si>
    <t>Nijs Kobe</t>
  </si>
  <si>
    <t>Seppe Heylen</t>
  </si>
  <si>
    <t>Bruurs Sen</t>
  </si>
  <si>
    <t>Hoeterickx Nina</t>
  </si>
  <si>
    <t>Iwens Joppe</t>
  </si>
  <si>
    <t>Uytdenhouwen Tom</t>
  </si>
  <si>
    <t>Hardy Zenne</t>
  </si>
  <si>
    <t>Van Kerkvoorde Stefanie</t>
  </si>
  <si>
    <t>Theunissen Gaëtan</t>
  </si>
  <si>
    <t>Antony Alex</t>
  </si>
  <si>
    <t>Michiels Kiala</t>
  </si>
  <si>
    <t>Dussart Raphaël</t>
  </si>
  <si>
    <t>Robeyns Kenny</t>
  </si>
  <si>
    <t>Lemmens Luc</t>
  </si>
  <si>
    <t>Moyens Jordy</t>
  </si>
  <si>
    <t>Willemsen Kristof</t>
  </si>
  <si>
    <t>Vos Mathias</t>
  </si>
  <si>
    <t>Onkelinx Joeri</t>
  </si>
  <si>
    <t>Gabriels Davy</t>
  </si>
  <si>
    <t>Nijs Michel</t>
  </si>
  <si>
    <t>Laura Lion</t>
  </si>
  <si>
    <t>Thenaers Olivier</t>
  </si>
  <si>
    <t>Van de Velde Benjamin</t>
  </si>
  <si>
    <t>Jochmans Ruben</t>
  </si>
  <si>
    <t>Lion Jente</t>
  </si>
  <si>
    <t>Heremans Shenaya</t>
  </si>
  <si>
    <t>Ryckx Toon</t>
  </si>
  <si>
    <t>Vanhorebeek Dario</t>
  </si>
  <si>
    <t>De Waelheyns/Ausloos</t>
  </si>
  <si>
    <t>Lucien De Hoop</t>
  </si>
  <si>
    <t>Noël Christian</t>
  </si>
  <si>
    <t>Van Goethem Marc</t>
  </si>
  <si>
    <t>Moyens Jo</t>
  </si>
  <si>
    <t>Pelzer Serge</t>
  </si>
  <si>
    <t>Warnier Didier</t>
  </si>
  <si>
    <t>Bos Laurens</t>
  </si>
  <si>
    <t xml:space="preserve">Gorts Mathieu </t>
  </si>
  <si>
    <t>Debaisieux Noam</t>
  </si>
  <si>
    <t>Hermans Werner</t>
  </si>
  <si>
    <t>Mariën Sammy</t>
  </si>
  <si>
    <t xml:space="preserve">Bronckaers Kenny </t>
  </si>
  <si>
    <t>Distelmans Guido</t>
  </si>
  <si>
    <t>Van Eyken Eddy</t>
  </si>
  <si>
    <t>Counet Hugo</t>
  </si>
  <si>
    <t>Frank Sven</t>
  </si>
  <si>
    <t>André Quentin</t>
  </si>
  <si>
    <t xml:space="preserve">Montaine Romain </t>
  </si>
  <si>
    <t>Hansen Max</t>
  </si>
  <si>
    <t>Bastiaens Emme</t>
  </si>
  <si>
    <t>Kampioenshap EACB 2026 J klasse (Junior 12 - 15 jaar)</t>
  </si>
  <si>
    <t>Janssens Sibe</t>
  </si>
  <si>
    <t>Janssens Senne</t>
  </si>
  <si>
    <t>Sente Warre</t>
  </si>
  <si>
    <t>Vets Liam</t>
  </si>
  <si>
    <t>Lemmens Stef</t>
  </si>
  <si>
    <t>Laenen Bent</t>
  </si>
  <si>
    <t>Schietecatte Vince</t>
  </si>
  <si>
    <t>Debaetselier Bob</t>
  </si>
  <si>
    <t>Schoofs Werner</t>
  </si>
  <si>
    <t>Van Dessel Lore</t>
  </si>
  <si>
    <t>Van Eyken Ylio</t>
  </si>
  <si>
    <t>De Graeve Alessa</t>
  </si>
  <si>
    <t>Helsen Milan</t>
  </si>
  <si>
    <t>Baes</t>
  </si>
  <si>
    <t>Mertens Laurens</t>
  </si>
  <si>
    <t>Van den Eynde Gismo</t>
  </si>
  <si>
    <t>Van Rossem Yentil</t>
  </si>
  <si>
    <t>Strackx Gwenny</t>
  </si>
  <si>
    <t>Huysmans Xavier</t>
  </si>
  <si>
    <t>Van Laenen Robby</t>
  </si>
  <si>
    <t>Berghen Senne</t>
  </si>
  <si>
    <t>Kremers Kai</t>
  </si>
  <si>
    <t>Maeynickx Lode</t>
  </si>
  <si>
    <t>Boillon Junior</t>
  </si>
  <si>
    <t>Heusschem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</si>
</sst>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</cellXfs>
  <cellStyles count="1"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9" sqref="Q19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1.2851562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O1" s="20" t="s">
        <v>6</v>
      </c>
      <c r="AP1" s="21"/>
      <c r="AQ1" s="22"/>
    </row>
    <row r="2" spans="1:48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O2" s="23"/>
      <c r="AP2" s="24"/>
      <c r="AQ2" s="25"/>
    </row>
    <row r="3" spans="1:48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9" t="s">
        <v>89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25</v>
      </c>
      <c r="C8" s="2">
        <v>1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48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48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37</v>
      </c>
      <c r="C9" s="3">
        <v>95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47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47</v>
      </c>
      <c r="AQ9" s="16">
        <v>2</v>
      </c>
      <c r="AT9" s="1"/>
      <c r="AU9" s="1"/>
      <c r="AV9" s="1"/>
    </row>
    <row r="10" spans="1:48" ht="12.75" customHeight="1" x14ac:dyDescent="0.25">
      <c r="A10">
        <v>3</v>
      </c>
      <c r="B10" s="3" t="s">
        <v>160</v>
      </c>
      <c r="C10" s="3">
        <v>146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43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43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159</v>
      </c>
      <c r="C11" s="3">
        <v>7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43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43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46</v>
      </c>
      <c r="C12" s="3">
        <v>18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43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43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39</v>
      </c>
      <c r="C13" s="3">
        <v>114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42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42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58</v>
      </c>
      <c r="C14" s="3">
        <v>32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41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41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59</v>
      </c>
      <c r="C15" s="3">
        <v>33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41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41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161</v>
      </c>
      <c r="C16" s="3">
        <v>16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40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40</v>
      </c>
      <c r="AQ16" s="16">
        <v>9</v>
      </c>
      <c r="AT16" s="1"/>
      <c r="AU16" s="1"/>
      <c r="AV16" s="1"/>
    </row>
    <row r="17" spans="1:48" ht="13.5" customHeight="1" x14ac:dyDescent="0.25">
      <c r="A17">
        <v>10</v>
      </c>
      <c r="B17" s="3" t="s">
        <v>158</v>
      </c>
      <c r="C17" s="3">
        <v>6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39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39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38</v>
      </c>
      <c r="C18" s="3">
        <v>5</v>
      </c>
      <c r="D18" s="5"/>
      <c r="E18" s="3"/>
      <c r="F18" s="3"/>
      <c r="G18" s="7"/>
      <c r="H18" s="5">
        <v>11</v>
      </c>
      <c r="I18" s="3">
        <v>5</v>
      </c>
      <c r="J18" s="3">
        <v>5</v>
      </c>
      <c r="K18" s="7">
        <v>38</v>
      </c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10</v>
      </c>
      <c r="AP18" s="13">
        <f>SUM(G18,K18,O18,S18,W18,AA18,AE18,AI18,AM18)</f>
        <v>38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92</v>
      </c>
      <c r="C19" s="3">
        <v>34</v>
      </c>
      <c r="D19" s="5"/>
      <c r="E19" s="3"/>
      <c r="F19" s="3"/>
      <c r="G19" s="7"/>
      <c r="H19" s="5">
        <v>12</v>
      </c>
      <c r="I19" s="3">
        <v>4</v>
      </c>
      <c r="J19" s="3">
        <v>5</v>
      </c>
      <c r="K19" s="7">
        <v>28</v>
      </c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9</v>
      </c>
      <c r="AP19" s="13">
        <f>SUM(G19,K19,O19,S19,W19,AA19,AE19,AI19,AM19)</f>
        <v>28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106</v>
      </c>
      <c r="C20" s="3">
        <v>22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107</v>
      </c>
      <c r="C21" s="3">
        <v>23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 t="s">
        <v>60</v>
      </c>
      <c r="C22" s="3">
        <v>70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 t="shared" ref="AO11:AO74" si="0">SUM(E24,F24,I24,J24,M24,N24,Q24,R24,U24,V24,Y24,Z24,AC24,AD24,AG24,AH24,AK24,AL24)</f>
        <v>0</v>
      </c>
      <c r="AP24" s="13">
        <f t="shared" ref="AP11:AP74" si="1"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 t="shared" si="0"/>
        <v>0</v>
      </c>
      <c r="AP25" s="13">
        <f t="shared" si="1"/>
        <v>0</v>
      </c>
      <c r="AQ25" s="16">
        <v>18</v>
      </c>
    </row>
    <row r="26" spans="1:48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 t="shared" si="0"/>
        <v>0</v>
      </c>
      <c r="AP26" s="13">
        <f t="shared" si="1"/>
        <v>0</v>
      </c>
      <c r="AQ26" s="16">
        <v>19</v>
      </c>
    </row>
    <row r="27" spans="1:48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 t="shared" si="0"/>
        <v>0</v>
      </c>
      <c r="AP27" s="13">
        <f t="shared" si="1"/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 t="shared" si="0"/>
        <v>0</v>
      </c>
      <c r="AP28" s="13">
        <f t="shared" si="1"/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 t="shared" si="0"/>
        <v>0</v>
      </c>
      <c r="AP29" s="13">
        <f t="shared" si="1"/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 t="shared" si="0"/>
        <v>0</v>
      </c>
      <c r="AP30" s="13">
        <f t="shared" si="1"/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 t="shared" si="0"/>
        <v>0</v>
      </c>
      <c r="AP31" s="13">
        <f t="shared" si="1"/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 t="shared" si="0"/>
        <v>0</v>
      </c>
      <c r="AP32" s="13">
        <f t="shared" si="1"/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si="0"/>
        <v>0</v>
      </c>
      <c r="AP33" s="13">
        <f t="shared" si="1"/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eY4qGzbMPKiOv1NmSMmDWh/6XXg7A633q6z3cZIXux0hnEOVnSU618xMw1e8PlbXGAJjy04d0A4wp+Yk2Nr47w==" saltValue="iAybaqX1EJvLOYK7KA57/A==" spinCount="100000" sheet="1" objects="1" scenarios="1"/>
  <sortState xmlns:xlrd2="http://schemas.microsoft.com/office/spreadsheetml/2017/richdata2" ref="B8:AP23">
    <sortCondition descending="1" ref="AO8:AO23"/>
    <sortCondition descending="1" ref="AP8:AP23"/>
  </sortState>
  <mergeCells count="13">
    <mergeCell ref="H4:K5"/>
    <mergeCell ref="D4:G5"/>
    <mergeCell ref="A1:AM3"/>
    <mergeCell ref="B4:B6"/>
    <mergeCell ref="C4:C6"/>
    <mergeCell ref="L4:O5"/>
    <mergeCell ref="P4:S5"/>
    <mergeCell ref="T4:W5"/>
    <mergeCell ref="AO1:AQ5"/>
    <mergeCell ref="AJ4:AM5"/>
    <mergeCell ref="AB4:AE5"/>
    <mergeCell ref="AF4:AI5"/>
    <mergeCell ref="X4:AA5"/>
  </mergeCells>
  <conditionalFormatting sqref="C10:C102">
    <cfRule type="duplicateValues" dxfId="9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28" sqref="M28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0.710937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0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20" t="s">
        <v>6</v>
      </c>
      <c r="AP1" s="21"/>
      <c r="AQ1" s="22"/>
    </row>
    <row r="2" spans="1:48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O2" s="23"/>
      <c r="AP2" s="24"/>
      <c r="AQ2" s="25"/>
    </row>
    <row r="3" spans="1:48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65</v>
      </c>
      <c r="C8" s="2">
        <v>20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48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48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165</v>
      </c>
      <c r="C9" s="3">
        <v>147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47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47</v>
      </c>
      <c r="AQ9" s="16">
        <v>2</v>
      </c>
      <c r="AT9" s="1"/>
      <c r="AU9" s="1"/>
      <c r="AV9" s="1"/>
    </row>
    <row r="10" spans="1:48" ht="12.75" customHeight="1" x14ac:dyDescent="0.25">
      <c r="A10">
        <v>3</v>
      </c>
      <c r="B10" s="3" t="s">
        <v>108</v>
      </c>
      <c r="C10" s="3">
        <v>148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46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46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168</v>
      </c>
      <c r="C11" s="3">
        <v>28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44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44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72</v>
      </c>
      <c r="C12" s="3">
        <v>79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42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42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164</v>
      </c>
      <c r="C13" s="3">
        <v>54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23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23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166</v>
      </c>
      <c r="C14" s="3">
        <v>11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20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20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162</v>
      </c>
      <c r="C15" s="3">
        <v>12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18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18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163</v>
      </c>
      <c r="C16" s="3">
        <v>18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4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4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167</v>
      </c>
      <c r="C17" s="3">
        <v>65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0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0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67</v>
      </c>
      <c r="C18" s="3">
        <v>19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0</v>
      </c>
      <c r="AP18" s="13">
        <f>SUM(G18,K18,O18,S18,W18,AA18,AE18,AI18,AM18)</f>
        <v>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57</v>
      </c>
      <c r="C19" s="3">
        <v>48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68</v>
      </c>
      <c r="C20" s="3">
        <v>126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80</v>
      </c>
      <c r="C21" s="3">
        <v>102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/>
      <c r="C22" s="3"/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>SUM(E25,F25,I25,J25,M25,N25,Q25,R25,U25,V25,Y25,Z25,AC25,AD25,AG25,AH25,AK25,AL25)</f>
        <v>0</v>
      </c>
      <c r="AP25" s="13">
        <f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 t="shared" ref="AO11:AO74" si="0">SUM(E26,F26,I26,J26,M26,N26,Q26,R26,U26,V26,Y26,Z26,AC26,AD26,AG26,AH26,AK26,AL26)</f>
        <v>0</v>
      </c>
      <c r="AP26" s="13">
        <f t="shared" ref="AP11:AP74" si="1">SUM(G26,K26,O26,S26,W26,AA26,AE26,AI26,AM26)</f>
        <v>0</v>
      </c>
      <c r="AQ26" s="16">
        <v>19</v>
      </c>
    </row>
    <row r="27" spans="1:48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 t="shared" si="0"/>
        <v>0</v>
      </c>
      <c r="AP27" s="13">
        <f t="shared" si="1"/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 t="shared" si="0"/>
        <v>0</v>
      </c>
      <c r="AP28" s="13">
        <f t="shared" si="1"/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 t="shared" si="0"/>
        <v>0</v>
      </c>
      <c r="AP29" s="13">
        <f t="shared" si="1"/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 t="shared" si="0"/>
        <v>0</v>
      </c>
      <c r="AP30" s="13">
        <f t="shared" si="1"/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 t="shared" si="0"/>
        <v>0</v>
      </c>
      <c r="AP31" s="13">
        <f t="shared" si="1"/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 t="shared" si="0"/>
        <v>0</v>
      </c>
      <c r="AP32" s="13">
        <f t="shared" si="1"/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si="0"/>
        <v>0</v>
      </c>
      <c r="AP33" s="13">
        <f t="shared" si="1"/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VZTTthajEzg7nHJZENu7rQjLmE8mcGp7J/909jt8R/lg5ONpb13r7kUL50IHHfJqGh+Rd5665ZPw3LAjw+ct4Q==" saltValue="6h8aeHaNqY4xXvQLfkHdqQ==" spinCount="100000" sheet="1" objects="1" scenarios="1"/>
  <sortState xmlns:xlrd2="http://schemas.microsoft.com/office/spreadsheetml/2017/richdata2" ref="B8:AP25">
    <sortCondition descending="1" ref="AO8:AO25"/>
    <sortCondition descending="1" ref="AP8:AP25"/>
  </sortState>
  <mergeCells count="13">
    <mergeCell ref="AO1:AQ5"/>
    <mergeCell ref="AJ4:AM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M3"/>
  </mergeCells>
  <conditionalFormatting sqref="C10:C102">
    <cfRule type="duplicateValues" dxfId="8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A18" sqref="AA18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1.14062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1" t="s">
        <v>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O1" s="20" t="s">
        <v>6</v>
      </c>
      <c r="AP1" s="21"/>
      <c r="AQ1" s="22"/>
    </row>
    <row r="2" spans="1:48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O2" s="23"/>
      <c r="AP2" s="24"/>
      <c r="AQ2" s="25"/>
    </row>
    <row r="3" spans="1:48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40</v>
      </c>
      <c r="C8" s="2">
        <v>42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49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49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69</v>
      </c>
      <c r="C9" s="3">
        <v>4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46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46</v>
      </c>
      <c r="AQ9" s="16">
        <v>2</v>
      </c>
      <c r="AT9" s="1"/>
      <c r="AU9" s="1"/>
      <c r="AV9" s="1"/>
    </row>
    <row r="10" spans="1:48" ht="12" customHeight="1" x14ac:dyDescent="0.25">
      <c r="A10">
        <v>3</v>
      </c>
      <c r="B10" s="3" t="s">
        <v>56</v>
      </c>
      <c r="C10" s="3">
        <v>64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45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45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70</v>
      </c>
      <c r="C11" s="3">
        <v>676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45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45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26</v>
      </c>
      <c r="C12" s="3">
        <v>131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43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43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169</v>
      </c>
      <c r="C13" s="3">
        <v>132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42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42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66</v>
      </c>
      <c r="C14" s="3">
        <v>637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40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40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109</v>
      </c>
      <c r="C15" s="3">
        <v>68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25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25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156</v>
      </c>
      <c r="C16" s="3">
        <v>35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11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11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171</v>
      </c>
      <c r="C17" s="3">
        <v>631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0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0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170</v>
      </c>
      <c r="C18" s="3">
        <v>609</v>
      </c>
      <c r="D18" s="5"/>
      <c r="E18" s="3"/>
      <c r="F18" s="3"/>
      <c r="G18" s="7"/>
      <c r="H18" s="5">
        <v>11</v>
      </c>
      <c r="I18" s="3">
        <v>5</v>
      </c>
      <c r="J18" s="3">
        <v>5</v>
      </c>
      <c r="K18" s="7">
        <v>0</v>
      </c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10</v>
      </c>
      <c r="AP18" s="13">
        <f>SUM(G18,K18,O18,S18,W18,AA18,AE18,AI18,AM18)</f>
        <v>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110</v>
      </c>
      <c r="C19" s="3">
        <v>413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/>
      <c r="C20" s="3"/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/>
      <c r="C21" s="3"/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/>
      <c r="C22" s="3"/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 t="shared" ref="AO11:AO74" si="0">SUM(E25,F25,I25,J25,M25,N25,Q25,R25,U25,V25,Y25,Z25,AC25,AD25,AG25,AH25,AK25,AL25)</f>
        <v>0</v>
      </c>
      <c r="AP25" s="13">
        <f t="shared" ref="AP11:AP74" si="1"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 t="shared" si="0"/>
        <v>0</v>
      </c>
      <c r="AP26" s="13">
        <f t="shared" si="1"/>
        <v>0</v>
      </c>
      <c r="AQ26" s="16">
        <v>19</v>
      </c>
    </row>
    <row r="27" spans="1:48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 t="shared" si="0"/>
        <v>0</v>
      </c>
      <c r="AP27" s="13">
        <f t="shared" si="1"/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 t="shared" si="0"/>
        <v>0</v>
      </c>
      <c r="AP28" s="13">
        <f t="shared" si="1"/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 t="shared" si="0"/>
        <v>0</v>
      </c>
      <c r="AP29" s="13">
        <f t="shared" si="1"/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 t="shared" si="0"/>
        <v>0</v>
      </c>
      <c r="AP30" s="13">
        <f t="shared" si="1"/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 t="shared" si="0"/>
        <v>0</v>
      </c>
      <c r="AP31" s="13">
        <f t="shared" si="1"/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 t="shared" si="0"/>
        <v>0</v>
      </c>
      <c r="AP32" s="13">
        <f t="shared" si="1"/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si="0"/>
        <v>0</v>
      </c>
      <c r="AP33" s="13">
        <f t="shared" si="1"/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5vN9stAcsf4WEWfDNuN+RTaFv7qQ9hzUZtTvhG0yWdMU4FTqmH488jKrDV6rqMIRRDyOl81nlOWlsKE7v3wlAg==" saltValue="X3GL0N0SntLR8VXfVXsG8g==" spinCount="100000" sheet="1" objects="1" scenarios="1"/>
  <sortState xmlns:xlrd2="http://schemas.microsoft.com/office/spreadsheetml/2017/richdata2" ref="B8:AP24">
    <sortCondition descending="1" ref="AO8:AO24"/>
    <sortCondition descending="1" ref="AP8:AP24"/>
  </sortState>
  <mergeCells count="13">
    <mergeCell ref="AO1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J4:AM5"/>
    <mergeCell ref="A1:AM3"/>
  </mergeCells>
  <conditionalFormatting sqref="C10:C102">
    <cfRule type="duplicateValues" dxfId="7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U19" sqref="U19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0.8554687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2" t="s">
        <v>95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20" t="s">
        <v>6</v>
      </c>
      <c r="AP1" s="21"/>
      <c r="AQ1" s="22"/>
    </row>
    <row r="2" spans="1:48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O2" s="23"/>
      <c r="AP2" s="24"/>
      <c r="AQ2" s="25"/>
    </row>
    <row r="3" spans="1:48" ht="1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111</v>
      </c>
      <c r="C8" s="2">
        <v>1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165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165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34</v>
      </c>
      <c r="C9" s="3">
        <v>157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162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162</v>
      </c>
      <c r="AQ9" s="16">
        <v>2</v>
      </c>
      <c r="AT9" s="1"/>
      <c r="AU9" s="1"/>
      <c r="AV9" s="1"/>
    </row>
    <row r="10" spans="1:48" ht="13.15" customHeight="1" x14ac:dyDescent="0.25">
      <c r="A10">
        <v>3</v>
      </c>
      <c r="B10" s="3" t="s">
        <v>79</v>
      </c>
      <c r="C10" s="3">
        <v>11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156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156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115</v>
      </c>
      <c r="C11" s="3">
        <v>117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116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116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113</v>
      </c>
      <c r="C12" s="3">
        <v>85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114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114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49</v>
      </c>
      <c r="C13" s="3">
        <v>73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76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76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73</v>
      </c>
      <c r="C14" s="3">
        <v>39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49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49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114</v>
      </c>
      <c r="C15" s="3">
        <v>100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37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37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172</v>
      </c>
      <c r="C16" s="3">
        <v>2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23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23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35</v>
      </c>
      <c r="C17" s="3">
        <v>13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0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0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55</v>
      </c>
      <c r="C18" s="3">
        <v>31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0</v>
      </c>
      <c r="AP18" s="13">
        <f>SUM(G18,K18,O18,S18,W18,AA18,AE18,AI18,AM18)</f>
        <v>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112</v>
      </c>
      <c r="C19" s="3">
        <v>68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74</v>
      </c>
      <c r="C20" s="3">
        <v>118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76</v>
      </c>
      <c r="C21" s="3">
        <v>164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 t="s">
        <v>75</v>
      </c>
      <c r="C22" s="3">
        <v>216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>SUM(E25,F25,I25,J25,M25,N25,Q25,R25,U25,V25,Y25,Z25,AC25,AD25,AG25,AH25,AK25,AL25)</f>
        <v>0</v>
      </c>
      <c r="AP25" s="13">
        <f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>SUM(E26,F26,I26,J26,M26,N26,Q26,R26,U26,V26,Y26,Z26,AC26,AD26,AG26,AH26,AK26,AL26)</f>
        <v>0</v>
      </c>
      <c r="AP26" s="13">
        <f>SUM(G26,K26,O26,S26,W26,AA26,AE26,AI26,AM26)</f>
        <v>0</v>
      </c>
      <c r="AQ26" s="16">
        <v>19</v>
      </c>
    </row>
    <row r="27" spans="1:48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>SUM(E27,F27,I27,J27,M27,N27,Q27,R27,U27,V27,Y27,Z27,AC27,AD27,AG27,AH27,AK27,AL27)</f>
        <v>0</v>
      </c>
      <c r="AP27" s="13">
        <f>SUM(G27,K27,O27,S27,W27,AA27,AE27,AI27,AM27)</f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 t="shared" ref="AO11:AO74" si="0">SUM(E28,F28,I28,J28,M28,N28,Q28,R28,U28,V28,Y28,Z28,AC28,AD28,AG28,AH28,AK28,AL28)</f>
        <v>0</v>
      </c>
      <c r="AP28" s="13">
        <f t="shared" ref="AP11:AP74" si="1">SUM(G28,K28,O28,S28,W28,AA28,AE28,AI28,AM28)</f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 t="shared" si="0"/>
        <v>0</v>
      </c>
      <c r="AP29" s="13">
        <f t="shared" si="1"/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 t="shared" si="0"/>
        <v>0</v>
      </c>
      <c r="AP30" s="13">
        <f t="shared" si="1"/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 t="shared" si="0"/>
        <v>0</v>
      </c>
      <c r="AP31" s="13">
        <f t="shared" si="1"/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 t="shared" si="0"/>
        <v>0</v>
      </c>
      <c r="AP32" s="13">
        <f t="shared" si="1"/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si="0"/>
        <v>0</v>
      </c>
      <c r="AP33" s="13">
        <f t="shared" si="1"/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18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1Lp9vlziGTEc1FgHbRV/2XW7RoJqapuyuNY+e45SV3sSkTFLCF/Io7PUS6bG6mNBocOR18CC7sFAuf0mRbq9rQ==" saltValue="VbrnWnL/6+7jdEd7dt1bEw==" spinCount="100000" sheet="1" objects="1" scenarios="1"/>
  <sortState xmlns:xlrd2="http://schemas.microsoft.com/office/spreadsheetml/2017/richdata2" ref="B8:AP27">
    <sortCondition descending="1" ref="AO8:AO27"/>
    <sortCondition descending="1" ref="AP8:AP27"/>
  </sortState>
  <mergeCells count="13">
    <mergeCell ref="AO1:AQ5"/>
    <mergeCell ref="AJ4:AM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M3"/>
  </mergeCells>
  <conditionalFormatting sqref="C10:C102">
    <cfRule type="duplicateValues" dxfId="6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Y39" sqref="Y39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1.14062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O1" s="20" t="s">
        <v>6</v>
      </c>
      <c r="AP1" s="21"/>
      <c r="AQ1" s="22"/>
    </row>
    <row r="2" spans="1:48" ht="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O2" s="23"/>
      <c r="AP2" s="24"/>
      <c r="AQ2" s="25"/>
    </row>
    <row r="3" spans="1:48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28</v>
      </c>
      <c r="C8" s="2">
        <v>3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182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182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10</v>
      </c>
      <c r="C9" s="3">
        <v>226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182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182</v>
      </c>
      <c r="AQ9" s="16">
        <v>2</v>
      </c>
      <c r="AT9" s="1"/>
      <c r="AU9" s="1"/>
      <c r="AV9" s="1"/>
    </row>
    <row r="10" spans="1:48" ht="12.75" customHeight="1" x14ac:dyDescent="0.25">
      <c r="A10">
        <v>3</v>
      </c>
      <c r="B10" s="3" t="s">
        <v>11</v>
      </c>
      <c r="C10" s="3">
        <v>217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180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180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13</v>
      </c>
      <c r="C11" s="3">
        <v>222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177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177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45</v>
      </c>
      <c r="C12" s="3">
        <v>220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168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168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176</v>
      </c>
      <c r="C13" s="3">
        <v>555</v>
      </c>
      <c r="D13" s="5"/>
      <c r="E13" s="3"/>
      <c r="F13" s="3"/>
      <c r="G13" s="7"/>
      <c r="H13" s="5"/>
      <c r="I13" s="3">
        <v>10</v>
      </c>
      <c r="J13" s="3">
        <v>5</v>
      </c>
      <c r="K13" s="7">
        <v>154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154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63</v>
      </c>
      <c r="C14" s="3">
        <v>51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129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129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175</v>
      </c>
      <c r="C15" s="3">
        <v>199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127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127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118</v>
      </c>
      <c r="C16" s="3">
        <v>71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122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122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178</v>
      </c>
      <c r="C17" s="3">
        <v>215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96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96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53</v>
      </c>
      <c r="C18" s="3">
        <v>114</v>
      </c>
      <c r="D18" s="5"/>
      <c r="E18" s="3"/>
      <c r="F18" s="3"/>
      <c r="G18" s="7"/>
      <c r="H18" s="5">
        <v>11</v>
      </c>
      <c r="I18" s="3">
        <v>5</v>
      </c>
      <c r="J18" s="3">
        <v>5</v>
      </c>
      <c r="K18" s="7">
        <v>90</v>
      </c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10</v>
      </c>
      <c r="AP18" s="13">
        <f>SUM(G18,K18,O18,S18,W18,AA18,AE18,AI18,AM18)</f>
        <v>90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117</v>
      </c>
      <c r="C19" s="3">
        <v>61</v>
      </c>
      <c r="D19" s="5"/>
      <c r="E19" s="3"/>
      <c r="F19" s="3"/>
      <c r="G19" s="7"/>
      <c r="H19" s="5">
        <v>12</v>
      </c>
      <c r="I19" s="3">
        <v>4</v>
      </c>
      <c r="J19" s="3">
        <v>5</v>
      </c>
      <c r="K19" s="7">
        <v>90</v>
      </c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9</v>
      </c>
      <c r="AP19" s="13">
        <f>SUM(G19,K19,O19,S19,W19,AA19,AE19,AI19,AM19)</f>
        <v>90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14</v>
      </c>
      <c r="C20" s="3">
        <v>219</v>
      </c>
      <c r="D20" s="5"/>
      <c r="E20" s="3"/>
      <c r="F20" s="3"/>
      <c r="G20" s="7"/>
      <c r="H20" s="5">
        <v>13</v>
      </c>
      <c r="I20" s="3">
        <v>3</v>
      </c>
      <c r="J20" s="3">
        <v>5</v>
      </c>
      <c r="K20" s="7">
        <v>82</v>
      </c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8</v>
      </c>
      <c r="AP20" s="13">
        <f>SUM(G20,K20,O20,S20,W20,AA20,AE20,AI20,AM20)</f>
        <v>82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62</v>
      </c>
      <c r="C21" s="3">
        <v>86</v>
      </c>
      <c r="D21" s="5"/>
      <c r="E21" s="3"/>
      <c r="F21" s="3"/>
      <c r="G21" s="7"/>
      <c r="H21" s="5">
        <v>14</v>
      </c>
      <c r="I21" s="3">
        <v>2</v>
      </c>
      <c r="J21" s="3">
        <v>5</v>
      </c>
      <c r="K21" s="7">
        <v>57</v>
      </c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7</v>
      </c>
      <c r="AP21" s="13">
        <f>SUM(G21,K21,O21,S21,W21,AA21,AE21,AI21,AM21)</f>
        <v>57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 t="s">
        <v>120</v>
      </c>
      <c r="C22" s="3">
        <v>93</v>
      </c>
      <c r="D22" s="5"/>
      <c r="E22" s="3"/>
      <c r="F22" s="3"/>
      <c r="G22" s="7"/>
      <c r="H22" s="5">
        <v>15</v>
      </c>
      <c r="I22" s="3">
        <v>1</v>
      </c>
      <c r="J22" s="3">
        <v>5</v>
      </c>
      <c r="K22" s="7">
        <v>53</v>
      </c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6</v>
      </c>
      <c r="AP22" s="13">
        <f>SUM(G22,K22,O22,S22,W22,AA22,AE22,AI22,AM22)</f>
        <v>53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 t="s">
        <v>9</v>
      </c>
      <c r="C23" s="3">
        <v>84</v>
      </c>
      <c r="D23" s="5"/>
      <c r="E23" s="3"/>
      <c r="F23" s="3"/>
      <c r="G23" s="7"/>
      <c r="H23" s="5">
        <v>16</v>
      </c>
      <c r="I23" s="3">
        <v>0</v>
      </c>
      <c r="J23" s="3">
        <v>5</v>
      </c>
      <c r="K23" s="7">
        <v>50</v>
      </c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5</v>
      </c>
      <c r="AP23" s="13">
        <f>SUM(G23,K23,O23,S23,W23,AA23,AE23,AI23,AM23)</f>
        <v>50</v>
      </c>
      <c r="AQ23" s="16">
        <v>16</v>
      </c>
    </row>
    <row r="24" spans="1:48" ht="12.75" customHeight="1" x14ac:dyDescent="0.25">
      <c r="A24">
        <v>17</v>
      </c>
      <c r="B24" s="3" t="s">
        <v>27</v>
      </c>
      <c r="C24" s="3">
        <v>15</v>
      </c>
      <c r="D24" s="5"/>
      <c r="E24" s="3"/>
      <c r="F24" s="3"/>
      <c r="G24" s="7"/>
      <c r="H24" s="5">
        <v>17</v>
      </c>
      <c r="I24" s="3">
        <v>0</v>
      </c>
      <c r="J24" s="3">
        <v>5</v>
      </c>
      <c r="K24" s="7">
        <v>41</v>
      </c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5</v>
      </c>
      <c r="AP24" s="13">
        <f>SUM(G24,K24,O24,S24,W24,AA24,AE24,AI24,AM24)</f>
        <v>41</v>
      </c>
      <c r="AQ24" s="16">
        <v>17</v>
      </c>
    </row>
    <row r="25" spans="1:48" ht="12.75" customHeight="1" x14ac:dyDescent="0.25">
      <c r="A25">
        <v>18</v>
      </c>
      <c r="B25" s="3" t="s">
        <v>42</v>
      </c>
      <c r="C25" s="3">
        <v>26</v>
      </c>
      <c r="D25" s="5"/>
      <c r="E25" s="3"/>
      <c r="F25" s="3"/>
      <c r="G25" s="7"/>
      <c r="H25" s="5">
        <v>18</v>
      </c>
      <c r="I25" s="3">
        <v>0</v>
      </c>
      <c r="J25" s="3">
        <v>5</v>
      </c>
      <c r="K25" s="7">
        <v>33</v>
      </c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>SUM(E25,F25,I25,J25,M25,N25,Q25,R25,U25,V25,Y25,Z25,AC25,AD25,AG25,AH25,AK25,AL25)</f>
        <v>5</v>
      </c>
      <c r="AP25" s="13">
        <f>SUM(G25,K25,O25,S25,W25,AA25,AE25,AI25,AM25)</f>
        <v>33</v>
      </c>
      <c r="AQ25" s="16">
        <v>18</v>
      </c>
    </row>
    <row r="26" spans="1:48" ht="12.75" customHeight="1" x14ac:dyDescent="0.25">
      <c r="A26">
        <v>19</v>
      </c>
      <c r="B26" s="3" t="s">
        <v>173</v>
      </c>
      <c r="C26" s="3">
        <v>62</v>
      </c>
      <c r="D26" s="5"/>
      <c r="E26" s="3"/>
      <c r="F26" s="3"/>
      <c r="G26" s="7"/>
      <c r="H26" s="5">
        <v>19</v>
      </c>
      <c r="I26" s="3">
        <v>0</v>
      </c>
      <c r="J26" s="3">
        <v>5</v>
      </c>
      <c r="K26" s="7">
        <v>32</v>
      </c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>SUM(E26,F26,I26,J26,M26,N26,Q26,R26,U26,V26,Y26,Z26,AC26,AD26,AG26,AH26,AK26,AL26)</f>
        <v>5</v>
      </c>
      <c r="AP26" s="13">
        <f>SUM(G26,K26,O26,S26,W26,AA26,AE26,AI26,AM26)</f>
        <v>32</v>
      </c>
      <c r="AQ26" s="16">
        <v>19</v>
      </c>
    </row>
    <row r="27" spans="1:48" ht="12.75" customHeight="1" x14ac:dyDescent="0.25">
      <c r="A27">
        <v>20</v>
      </c>
      <c r="B27" s="3" t="s">
        <v>177</v>
      </c>
      <c r="C27" s="3">
        <v>465</v>
      </c>
      <c r="D27" s="5"/>
      <c r="E27" s="3"/>
      <c r="F27" s="3"/>
      <c r="G27" s="7"/>
      <c r="H27" s="5">
        <v>20</v>
      </c>
      <c r="I27" s="3">
        <v>0</v>
      </c>
      <c r="J27" s="3">
        <v>5</v>
      </c>
      <c r="K27" s="7">
        <v>15</v>
      </c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>SUM(E27,F27,I27,J27,M27,N27,Q27,R27,U27,V27,Y27,Z27,AC27,AD27,AG27,AH27,AK27,AL27)</f>
        <v>5</v>
      </c>
      <c r="AP27" s="13">
        <f>SUM(G27,K27,O27,S27,W27,AA27,AE27,AI27,AM27)</f>
        <v>15</v>
      </c>
      <c r="AQ27" s="16">
        <v>20</v>
      </c>
    </row>
    <row r="28" spans="1:48" ht="12.75" customHeight="1" x14ac:dyDescent="0.25">
      <c r="A28">
        <v>21</v>
      </c>
      <c r="B28" s="3" t="s">
        <v>174</v>
      </c>
      <c r="C28" s="3">
        <v>99</v>
      </c>
      <c r="D28" s="5"/>
      <c r="E28" s="3"/>
      <c r="F28" s="3"/>
      <c r="G28" s="7"/>
      <c r="H28" s="5">
        <v>21</v>
      </c>
      <c r="I28" s="3">
        <v>0</v>
      </c>
      <c r="J28" s="3">
        <v>5</v>
      </c>
      <c r="K28" s="7">
        <v>14</v>
      </c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>SUM(E28,F28,I28,J28,M28,N28,Q28,R28,U28,V28,Y28,Z28,AC28,AD28,AG28,AH28,AK28,AL28)</f>
        <v>5</v>
      </c>
      <c r="AP28" s="13">
        <f>SUM(G28,K28,O28,S28,W28,AA28,AE28,AI28,AM28)</f>
        <v>14</v>
      </c>
      <c r="AQ28" s="16">
        <v>21</v>
      </c>
    </row>
    <row r="29" spans="1:48" ht="12.75" customHeight="1" x14ac:dyDescent="0.25">
      <c r="A29">
        <v>22</v>
      </c>
      <c r="B29" s="3" t="s">
        <v>54</v>
      </c>
      <c r="C29" s="3">
        <v>65</v>
      </c>
      <c r="D29" s="5"/>
      <c r="E29" s="3"/>
      <c r="F29" s="3"/>
      <c r="G29" s="7"/>
      <c r="H29" s="5">
        <v>22</v>
      </c>
      <c r="I29" s="3">
        <v>0</v>
      </c>
      <c r="J29" s="3">
        <v>5</v>
      </c>
      <c r="K29" s="7">
        <v>13</v>
      </c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>SUM(E29,F29,I29,J29,M29,N29,Q29,R29,U29,V29,Y29,Z29,AC29,AD29,AG29,AH29,AK29,AL29)</f>
        <v>5</v>
      </c>
      <c r="AP29" s="13">
        <f>SUM(G29,K29,O29,S29,W29,AA29,AE29,AI29,AM29)</f>
        <v>13</v>
      </c>
      <c r="AQ29" s="16">
        <v>22</v>
      </c>
    </row>
    <row r="30" spans="1:48" ht="12.75" customHeight="1" x14ac:dyDescent="0.25">
      <c r="A30">
        <v>23</v>
      </c>
      <c r="B30" s="3" t="s">
        <v>122</v>
      </c>
      <c r="C30" s="3">
        <v>129</v>
      </c>
      <c r="D30" s="5"/>
      <c r="E30" s="3"/>
      <c r="F30" s="3"/>
      <c r="G30" s="7"/>
      <c r="H30" s="5">
        <v>23</v>
      </c>
      <c r="I30" s="3">
        <v>0</v>
      </c>
      <c r="J30" s="3">
        <v>5</v>
      </c>
      <c r="K30" s="7">
        <v>7</v>
      </c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>SUM(E30,F30,I30,J30,M30,N30,Q30,R30,U30,V30,Y30,Z30,AC30,AD30,AG30,AH30,AK30,AL30)</f>
        <v>5</v>
      </c>
      <c r="AP30" s="13">
        <f>SUM(G30,K30,O30,S30,W30,AA30,AE30,AI30,AM30)</f>
        <v>7</v>
      </c>
      <c r="AQ30" s="16">
        <v>23</v>
      </c>
    </row>
    <row r="31" spans="1:48" ht="12.75" customHeight="1" x14ac:dyDescent="0.25">
      <c r="A31">
        <v>24</v>
      </c>
      <c r="B31" s="3" t="s">
        <v>87</v>
      </c>
      <c r="C31" s="3">
        <v>16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>SUM(E31,F31,I31,J31,M31,N31,Q31,R31,U31,V31,Y31,Z31,AC31,AD31,AG31,AH31,AK31,AL31)</f>
        <v>0</v>
      </c>
      <c r="AP31" s="13">
        <f>SUM(G31,K31,O31,S31,W31,AA31,AE31,AI31,AM31)</f>
        <v>0</v>
      </c>
      <c r="AQ31" s="16">
        <v>24</v>
      </c>
    </row>
    <row r="32" spans="1:48" ht="12.75" customHeight="1" x14ac:dyDescent="0.25">
      <c r="A32">
        <v>25</v>
      </c>
      <c r="B32" s="3" t="s">
        <v>82</v>
      </c>
      <c r="C32" s="3">
        <v>17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>SUM(E32,F32,I32,J32,M32,N32,Q32,R32,U32,V32,Y32,Z32,AC32,AD32,AG32,AH32,AK32,AL32)</f>
        <v>0</v>
      </c>
      <c r="AP32" s="13">
        <f>SUM(G32,K32,O32,S32,W32,AA32,AE32,AI32,AM32)</f>
        <v>0</v>
      </c>
      <c r="AQ32" s="16">
        <v>25</v>
      </c>
    </row>
    <row r="33" spans="1:43" ht="12" customHeight="1" x14ac:dyDescent="0.25">
      <c r="A33">
        <v>26</v>
      </c>
      <c r="B33" s="3" t="s">
        <v>116</v>
      </c>
      <c r="C33" s="3">
        <v>23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>SUM(E33,F33,I33,J33,M33,N33,Q33,R33,U33,V33,Y33,Z33,AC33,AD33,AG33,AH33,AK33,AL33)</f>
        <v>0</v>
      </c>
      <c r="AP33" s="13">
        <f>SUM(G33,K33,O33,S33,W33,AA33,AE33,AI33,AM33)</f>
        <v>0</v>
      </c>
      <c r="AQ33" s="16">
        <v>26</v>
      </c>
    </row>
    <row r="34" spans="1:43" ht="12.75" customHeight="1" x14ac:dyDescent="0.25">
      <c r="A34">
        <v>27</v>
      </c>
      <c r="B34" s="3" t="s">
        <v>88</v>
      </c>
      <c r="C34" s="3">
        <v>25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>SUM(E34,F34,I34,J34,M34,N34,Q34,R34,U34,V34,Y34,Z34,AC34,AD34,AG34,AH34,AK34,AL34)</f>
        <v>0</v>
      </c>
      <c r="AP34" s="13">
        <f>SUM(G34,K34,O34,S34,W34,AA34,AE34,AI34,AM34)</f>
        <v>0</v>
      </c>
      <c r="AQ34" s="16">
        <v>27</v>
      </c>
    </row>
    <row r="35" spans="1:43" ht="12.75" customHeight="1" x14ac:dyDescent="0.25">
      <c r="A35">
        <v>28</v>
      </c>
      <c r="B35" s="3" t="s">
        <v>12</v>
      </c>
      <c r="C35" s="3">
        <v>56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>SUM(E35,F35,I35,J35,M35,N35,Q35,R35,U35,V35,Y35,Z35,AC35,AD35,AG35,AH35,AK35,AL35)</f>
        <v>0</v>
      </c>
      <c r="AP35" s="13">
        <f>SUM(G35,K35,O35,S35,W35,AA35,AE35,AI35,AM35)</f>
        <v>0</v>
      </c>
      <c r="AQ35" s="16">
        <v>28</v>
      </c>
    </row>
    <row r="36" spans="1:43" ht="12.75" customHeight="1" x14ac:dyDescent="0.25">
      <c r="A36">
        <v>29</v>
      </c>
      <c r="B36" s="3" t="s">
        <v>119</v>
      </c>
      <c r="C36" s="3">
        <v>77</v>
      </c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>SUM(E36,F36,I36,J36,M36,N36,Q36,R36,U36,V36,Y36,Z36,AC36,AD36,AG36,AH36,AK36,AL36)</f>
        <v>0</v>
      </c>
      <c r="AP36" s="13">
        <f>SUM(G36,K36,O36,S36,W36,AA36,AE36,AI36,AM36)</f>
        <v>0</v>
      </c>
      <c r="AQ36" s="16">
        <v>29</v>
      </c>
    </row>
    <row r="37" spans="1:43" ht="12.75" customHeight="1" x14ac:dyDescent="0.25">
      <c r="A37">
        <v>30</v>
      </c>
      <c r="B37" s="3" t="s">
        <v>15</v>
      </c>
      <c r="C37" s="3">
        <v>101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>SUM(E37,F37,I37,J37,M37,N37,Q37,R37,U37,V37,Y37,Z37,AC37,AD37,AG37,AH37,AK37,AL37)</f>
        <v>0</v>
      </c>
      <c r="AP37" s="13">
        <f>SUM(G37,K37,O37,S37,W37,AA37,AE37,AI37,AM37)</f>
        <v>0</v>
      </c>
      <c r="AQ37" s="16">
        <v>30</v>
      </c>
    </row>
    <row r="38" spans="1:43" ht="12.75" customHeight="1" x14ac:dyDescent="0.25">
      <c r="A38">
        <v>31</v>
      </c>
      <c r="B38" s="3" t="s">
        <v>121</v>
      </c>
      <c r="C38" s="3">
        <v>105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>SUM(E38,F38,I38,J38,M38,N38,Q38,R38,U38,V38,Y38,Z38,AC38,AD38,AG38,AH38,AK38,AL38)</f>
        <v>0</v>
      </c>
      <c r="AP38" s="13">
        <f>SUM(G38,K38,O38,S38,W38,AA38,AE38,AI38,AM38)</f>
        <v>0</v>
      </c>
      <c r="AQ38" s="16">
        <v>31</v>
      </c>
    </row>
    <row r="39" spans="1:43" ht="12.75" customHeight="1" x14ac:dyDescent="0.25">
      <c r="A39">
        <v>32</v>
      </c>
      <c r="B39" s="3" t="s">
        <v>81</v>
      </c>
      <c r="C39" s="3">
        <v>115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>SUM(E39,F39,I39,J39,M39,N39,Q39,R39,U39,V39,Y39,Z39,AC39,AD39,AG39,AH39,AK39,AL39)</f>
        <v>0</v>
      </c>
      <c r="AP39" s="13">
        <f>SUM(G39,K39,O39,S39,W39,AA39,AE39,AI39,AM39)</f>
        <v>0</v>
      </c>
      <c r="AQ39" s="16">
        <v>32</v>
      </c>
    </row>
    <row r="40" spans="1:43" ht="12.75" customHeight="1" x14ac:dyDescent="0.25">
      <c r="A40">
        <v>33</v>
      </c>
      <c r="B40" s="3" t="s">
        <v>61</v>
      </c>
      <c r="C40" s="3">
        <v>119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>SUM(E40,F40,I40,J40,M40,N40,Q40,R40,U40,V40,Y40,Z40,AC40,AD40,AG40,AH40,AK40,AL40)</f>
        <v>0</v>
      </c>
      <c r="AP40" s="13">
        <f>SUM(G40,K40,O40,S40,W40,AA40,AE40,AI40,AM40)</f>
        <v>0</v>
      </c>
      <c r="AQ40" s="16">
        <v>33</v>
      </c>
    </row>
    <row r="41" spans="1:43" ht="12.75" customHeight="1" x14ac:dyDescent="0.25">
      <c r="A41">
        <v>34</v>
      </c>
      <c r="B41" s="3" t="s">
        <v>123</v>
      </c>
      <c r="C41" s="3">
        <v>134</v>
      </c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>SUM(E41,F41,I41,J41,M41,N41,Q41,R41,U41,V41,Y41,Z41,AC41,AD41,AG41,AH41,AK41,AL41)</f>
        <v>0</v>
      </c>
      <c r="AP41" s="13">
        <f>SUM(G41,K41,O41,S41,W41,AA41,AE41,AI41,AM41)</f>
        <v>0</v>
      </c>
      <c r="AQ41" s="16">
        <v>34</v>
      </c>
    </row>
    <row r="42" spans="1:43" ht="12.75" customHeight="1" x14ac:dyDescent="0.25">
      <c r="A42">
        <v>35</v>
      </c>
      <c r="B42" s="3" t="s">
        <v>124</v>
      </c>
      <c r="C42" s="3">
        <v>163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>SUM(E42,F42,I42,J42,M42,N42,Q42,R42,U42,V42,Y42,Z42,AC42,AD42,AG42,AH42,AK42,AL42)</f>
        <v>0</v>
      </c>
      <c r="AP42" s="13">
        <f>SUM(G42,K42,O42,S42,W42,AA42,AE42,AI42,AM42)</f>
        <v>0</v>
      </c>
      <c r="AQ42" s="16">
        <v>35</v>
      </c>
    </row>
    <row r="43" spans="1:43" ht="12.75" customHeight="1" x14ac:dyDescent="0.25">
      <c r="A43">
        <v>36</v>
      </c>
      <c r="B43" s="3" t="s">
        <v>125</v>
      </c>
      <c r="C43" s="3">
        <v>208</v>
      </c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>SUM(E43,F43,I43,J43,M43,N43,Q43,R43,U43,V43,Y43,Z43,AC43,AD43,AG43,AH43,AK43,AL43)</f>
        <v>0</v>
      </c>
      <c r="AP43" s="13">
        <f>SUM(G43,K43,O43,S43,W43,AA43,AE43,AI43,AM43)</f>
        <v>0</v>
      </c>
      <c r="AQ43" s="16">
        <v>36</v>
      </c>
    </row>
    <row r="44" spans="1:43" ht="12.75" customHeight="1" x14ac:dyDescent="0.25">
      <c r="A44">
        <v>37</v>
      </c>
      <c r="B44" s="3" t="s">
        <v>33</v>
      </c>
      <c r="C44" s="3">
        <v>211</v>
      </c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>SUM(E44,F44,I44,J44,M44,N44,Q44,R44,U44,V44,Y44,Z44,AC44,AD44,AG44,AH44,AK44,AL44)</f>
        <v>0</v>
      </c>
      <c r="AP44" s="13">
        <f>SUM(G44,K44,O44,S44,W44,AA44,AE44,AI44,AM44)</f>
        <v>0</v>
      </c>
      <c r="AQ44" s="16">
        <v>37</v>
      </c>
    </row>
    <row r="45" spans="1:43" ht="12.75" customHeight="1" x14ac:dyDescent="0.25">
      <c r="A45">
        <v>38</v>
      </c>
      <c r="B45" s="3" t="s">
        <v>84</v>
      </c>
      <c r="C45" s="3">
        <v>232</v>
      </c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>SUM(E45,F45,I45,J45,M45,N45,Q45,R45,U45,V45,Y45,Z45,AC45,AD45,AG45,AH45,AK45,AL45)</f>
        <v>0</v>
      </c>
      <c r="AP45" s="13">
        <f>SUM(G45,K45,O45,S45,W45,AA45,AE45,AI45,AM45)</f>
        <v>0</v>
      </c>
      <c r="AQ45" s="16">
        <v>38</v>
      </c>
    </row>
    <row r="46" spans="1:43" ht="12.75" customHeight="1" x14ac:dyDescent="0.25">
      <c r="A46">
        <v>39</v>
      </c>
      <c r="B46" s="3" t="s">
        <v>64</v>
      </c>
      <c r="C46" s="3">
        <v>666</v>
      </c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>SUM(E46,F46,I46,J46,M46,N46,Q46,R46,U46,V46,Y46,Z46,AC46,AD46,AG46,AH46,AK46,AL46)</f>
        <v>0</v>
      </c>
      <c r="AP46" s="13">
        <f>SUM(G46,K46,O46,S46,W46,AA46,AE46,AI46,AM46)</f>
        <v>0</v>
      </c>
      <c r="AQ46" s="16">
        <v>39</v>
      </c>
    </row>
    <row r="47" spans="1:43" ht="12.75" customHeight="1" x14ac:dyDescent="0.25">
      <c r="A47">
        <v>40</v>
      </c>
      <c r="B47" s="3" t="s">
        <v>90</v>
      </c>
      <c r="C47" s="3">
        <v>807</v>
      </c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>SUM(E47,F47,I47,J47,M47,N47,Q47,R47,U47,V47,Y47,Z47,AC47,AD47,AG47,AH47,AK47,AL47)</f>
        <v>0</v>
      </c>
      <c r="AP47" s="13">
        <f>SUM(G47,K47,O47,S47,W47,AA47,AE47,AI47,AM47)</f>
        <v>0</v>
      </c>
      <c r="AQ47" s="16">
        <v>40</v>
      </c>
    </row>
    <row r="48" spans="1:43" ht="12.75" customHeight="1" x14ac:dyDescent="0.25">
      <c r="A48">
        <v>41</v>
      </c>
      <c r="B48" s="3" t="s">
        <v>83</v>
      </c>
      <c r="C48" s="3">
        <v>888</v>
      </c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>SUM(E48,F48,I48,J48,M48,N48,Q48,R48,U48,V48,Y48,Z48,AC48,AD48,AG48,AH48,AK48,AL48)</f>
        <v>0</v>
      </c>
      <c r="AP48" s="13">
        <f>SUM(G48,K48,O48,S48,W48,AA48,AE48,AI48,AM48)</f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>SUM(E49,F49,I49,J49,M49,N49,Q49,R49,U49,V49,Y49,Z49,AC49,AD49,AG49,AH49,AK49,AL49)</f>
        <v>0</v>
      </c>
      <c r="AP49" s="13">
        <f>SUM(G49,K49,O49,S49,W49,AA49,AE49,AI49,AM49)</f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>SUM(E50,F50,I50,J50,M50,N50,Q50,R50,U50,V50,Y50,Z50,AC50,AD50,AG50,AH50,AK50,AL50)</f>
        <v>0</v>
      </c>
      <c r="AP50" s="13">
        <f>SUM(G50,K50,O50,S50,W50,AA50,AE50,AI50,AM50)</f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>SUM(E51,F51,I51,J51,M51,N51,Q51,R51,U51,V51,Y51,Z51,AC51,AD51,AG51,AH51,AK51,AL51)</f>
        <v>0</v>
      </c>
      <c r="AP51" s="13">
        <f>SUM(G51,K51,O51,S51,W51,AA51,AE51,AI51,AM51)</f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>SUM(E52,F52,I52,J52,M52,N52,Q52,R52,U52,V52,Y52,Z52,AC52,AD52,AG52,AH52,AK52,AL52)</f>
        <v>0</v>
      </c>
      <c r="AP52" s="13">
        <f>SUM(G52,K52,O52,S52,W52,AA52,AE52,AI52,AM52)</f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>SUM(E53,F53,I53,J53,M53,N53,Q53,R53,U53,V53,Y53,Z53,AC53,AD53,AG53,AH53,AK53,AL53)</f>
        <v>0</v>
      </c>
      <c r="AP53" s="13">
        <f>SUM(G53,K53,O53,S53,W53,AA53,AE53,AI53,AM53)</f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>SUM(E54,F54,I54,J54,M54,N54,Q54,R54,U54,V54,Y54,Z54,AC54,AD54,AG54,AH54,AK54,AL54)</f>
        <v>0</v>
      </c>
      <c r="AP54" s="13">
        <f>SUM(G54,K54,O54,S54,W54,AA54,AE54,AI54,AM54)</f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>SUM(E55,F55,I55,J55,M55,N55,Q55,R55,U55,V55,Y55,Z55,AC55,AD55,AG55,AH55,AK55,AL55)</f>
        <v>0</v>
      </c>
      <c r="AP55" s="13">
        <f>SUM(G55,K55,O55,S55,W55,AA55,AE55,AI55,AM55)</f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ref="AO11:AO74" si="0">SUM(E56,F56,I56,J56,M56,N56,Q56,R56,U56,V56,Y56,Z56,AC56,AD56,AG56,AH56,AK56,AL56)</f>
        <v>0</v>
      </c>
      <c r="AP56" s="13">
        <f t="shared" ref="AP11:AP74" si="1">SUM(G56,K56,O56,S56,W56,AA56,AE56,AI56,AM56)</f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>
      <c r="A103">
        <v>96</v>
      </c>
      <c r="B103" s="3"/>
      <c r="C103" s="3"/>
      <c r="D103" s="5"/>
      <c r="E103" s="3"/>
      <c r="F103" s="3"/>
      <c r="G103" s="7"/>
      <c r="H103" s="5"/>
      <c r="I103" s="3"/>
      <c r="J103" s="3"/>
      <c r="K103" s="7"/>
      <c r="L103" s="3"/>
      <c r="M103" s="3"/>
      <c r="N103" s="3"/>
      <c r="O103" s="7"/>
      <c r="P103" s="5"/>
      <c r="Q103" s="3"/>
      <c r="R103" s="3"/>
      <c r="S103" s="7"/>
      <c r="T103" s="5"/>
      <c r="U103" s="3"/>
      <c r="V103" s="3"/>
      <c r="W103" s="7"/>
      <c r="X103" s="5"/>
      <c r="Y103" s="3"/>
      <c r="Z103" s="3"/>
      <c r="AA103" s="7"/>
      <c r="AB103" s="5"/>
      <c r="AC103" s="3"/>
      <c r="AD103" s="3"/>
      <c r="AE103" s="7"/>
      <c r="AF103" s="5"/>
      <c r="AG103" s="3"/>
      <c r="AH103" s="3"/>
      <c r="AI103" s="7"/>
      <c r="AJ103" s="5"/>
      <c r="AK103" s="3"/>
      <c r="AL103" s="3"/>
      <c r="AM103" s="7"/>
      <c r="AO103" s="10">
        <f t="shared" ref="AO103:AO135" si="4">SUM(E103,F103,I103,J103,M103,N103,Q103,R103,U103,V103,Y103,Z103,AC103,AD103,AG103,AH103,AK103,AL103)</f>
        <v>0</v>
      </c>
      <c r="AP103" s="13">
        <f t="shared" ref="AP103:AP135" si="5">SUM(G103,K103,O103,S103,W103,AA103,AE103,AI103,AM103)</f>
        <v>0</v>
      </c>
      <c r="AQ103" s="16">
        <v>96</v>
      </c>
    </row>
    <row r="104" spans="1:43" ht="12.75" customHeight="1" x14ac:dyDescent="0.25">
      <c r="A104">
        <v>97</v>
      </c>
      <c r="B104" s="3"/>
      <c r="C104" s="3"/>
      <c r="D104" s="5"/>
      <c r="E104" s="3"/>
      <c r="F104" s="3"/>
      <c r="G104" s="7"/>
      <c r="H104" s="5"/>
      <c r="I104" s="3"/>
      <c r="J104" s="3"/>
      <c r="K104" s="7"/>
      <c r="L104" s="3"/>
      <c r="M104" s="3"/>
      <c r="N104" s="3"/>
      <c r="O104" s="7"/>
      <c r="P104" s="5"/>
      <c r="Q104" s="3"/>
      <c r="R104" s="3"/>
      <c r="S104" s="7"/>
      <c r="T104" s="5"/>
      <c r="U104" s="3"/>
      <c r="V104" s="3"/>
      <c r="W104" s="7"/>
      <c r="X104" s="5"/>
      <c r="Y104" s="3"/>
      <c r="Z104" s="3"/>
      <c r="AA104" s="7"/>
      <c r="AB104" s="5"/>
      <c r="AC104" s="3"/>
      <c r="AD104" s="3"/>
      <c r="AE104" s="7"/>
      <c r="AF104" s="5"/>
      <c r="AG104" s="3"/>
      <c r="AH104" s="3"/>
      <c r="AI104" s="7"/>
      <c r="AJ104" s="5"/>
      <c r="AK104" s="3"/>
      <c r="AL104" s="3"/>
      <c r="AM104" s="7"/>
      <c r="AO104" s="10">
        <f t="shared" si="4"/>
        <v>0</v>
      </c>
      <c r="AP104" s="13">
        <f t="shared" si="5"/>
        <v>0</v>
      </c>
      <c r="AQ104" s="16">
        <v>97</v>
      </c>
    </row>
    <row r="105" spans="1:43" ht="12.75" customHeight="1" x14ac:dyDescent="0.25">
      <c r="A105">
        <v>98</v>
      </c>
      <c r="B105" s="3"/>
      <c r="C105" s="3"/>
      <c r="D105" s="5"/>
      <c r="E105" s="3"/>
      <c r="F105" s="3"/>
      <c r="G105" s="7"/>
      <c r="H105" s="5"/>
      <c r="I105" s="3"/>
      <c r="J105" s="3"/>
      <c r="K105" s="7"/>
      <c r="L105" s="3"/>
      <c r="M105" s="3"/>
      <c r="N105" s="3"/>
      <c r="O105" s="7"/>
      <c r="P105" s="5"/>
      <c r="Q105" s="3"/>
      <c r="R105" s="3"/>
      <c r="S105" s="7"/>
      <c r="T105" s="5"/>
      <c r="U105" s="3"/>
      <c r="V105" s="3"/>
      <c r="W105" s="7"/>
      <c r="X105" s="5"/>
      <c r="Y105" s="3"/>
      <c r="Z105" s="3"/>
      <c r="AA105" s="7"/>
      <c r="AB105" s="5"/>
      <c r="AC105" s="3"/>
      <c r="AD105" s="3"/>
      <c r="AE105" s="7"/>
      <c r="AF105" s="5"/>
      <c r="AG105" s="3"/>
      <c r="AH105" s="3"/>
      <c r="AI105" s="7"/>
      <c r="AJ105" s="5"/>
      <c r="AK105" s="3"/>
      <c r="AL105" s="3"/>
      <c r="AM105" s="7"/>
      <c r="AO105" s="10">
        <f t="shared" si="4"/>
        <v>0</v>
      </c>
      <c r="AP105" s="13">
        <f t="shared" si="5"/>
        <v>0</v>
      </c>
      <c r="AQ105" s="16">
        <v>98</v>
      </c>
    </row>
    <row r="106" spans="1:43" ht="12.75" customHeight="1" x14ac:dyDescent="0.25">
      <c r="A106">
        <v>99</v>
      </c>
      <c r="B106" s="3"/>
      <c r="C106" s="3"/>
      <c r="D106" s="5"/>
      <c r="E106" s="3"/>
      <c r="F106" s="3"/>
      <c r="G106" s="7"/>
      <c r="H106" s="5"/>
      <c r="I106" s="3"/>
      <c r="J106" s="3"/>
      <c r="K106" s="7"/>
      <c r="L106" s="3"/>
      <c r="M106" s="3"/>
      <c r="N106" s="3"/>
      <c r="O106" s="7"/>
      <c r="P106" s="5"/>
      <c r="Q106" s="3"/>
      <c r="R106" s="3"/>
      <c r="S106" s="7"/>
      <c r="T106" s="5"/>
      <c r="U106" s="3"/>
      <c r="V106" s="3"/>
      <c r="W106" s="7"/>
      <c r="X106" s="5"/>
      <c r="Y106" s="3"/>
      <c r="Z106" s="3"/>
      <c r="AA106" s="7"/>
      <c r="AB106" s="5"/>
      <c r="AC106" s="3"/>
      <c r="AD106" s="3"/>
      <c r="AE106" s="7"/>
      <c r="AF106" s="5"/>
      <c r="AG106" s="3"/>
      <c r="AH106" s="3"/>
      <c r="AI106" s="7"/>
      <c r="AJ106" s="5"/>
      <c r="AK106" s="3"/>
      <c r="AL106" s="3"/>
      <c r="AM106" s="7"/>
      <c r="AO106" s="10">
        <f t="shared" si="4"/>
        <v>0</v>
      </c>
      <c r="AP106" s="13">
        <f t="shared" si="5"/>
        <v>0</v>
      </c>
      <c r="AQ106" s="16">
        <v>99</v>
      </c>
    </row>
    <row r="107" spans="1:43" ht="12.75" customHeight="1" x14ac:dyDescent="0.25">
      <c r="A107">
        <v>100</v>
      </c>
      <c r="B107" s="3"/>
      <c r="C107" s="3"/>
      <c r="D107" s="5"/>
      <c r="E107" s="3"/>
      <c r="F107" s="3"/>
      <c r="G107" s="7"/>
      <c r="H107" s="5"/>
      <c r="I107" s="3"/>
      <c r="J107" s="3"/>
      <c r="K107" s="7"/>
      <c r="L107" s="3"/>
      <c r="M107" s="3"/>
      <c r="N107" s="3"/>
      <c r="O107" s="7"/>
      <c r="P107" s="5"/>
      <c r="Q107" s="3"/>
      <c r="R107" s="3"/>
      <c r="S107" s="7"/>
      <c r="T107" s="5"/>
      <c r="U107" s="3"/>
      <c r="V107" s="3"/>
      <c r="W107" s="7"/>
      <c r="X107" s="5"/>
      <c r="Y107" s="3"/>
      <c r="Z107" s="3"/>
      <c r="AA107" s="7"/>
      <c r="AB107" s="5"/>
      <c r="AC107" s="3"/>
      <c r="AD107" s="3"/>
      <c r="AE107" s="7"/>
      <c r="AF107" s="5"/>
      <c r="AG107" s="3"/>
      <c r="AH107" s="3"/>
      <c r="AI107" s="7"/>
      <c r="AJ107" s="5"/>
      <c r="AK107" s="3"/>
      <c r="AL107" s="3"/>
      <c r="AM107" s="7"/>
      <c r="AO107" s="10">
        <f t="shared" si="4"/>
        <v>0</v>
      </c>
      <c r="AP107" s="13">
        <f t="shared" si="5"/>
        <v>0</v>
      </c>
      <c r="AQ107" s="16">
        <v>100</v>
      </c>
    </row>
    <row r="108" spans="1:43" ht="12.75" customHeight="1" x14ac:dyDescent="0.25">
      <c r="A108">
        <v>101</v>
      </c>
      <c r="B108" s="3"/>
      <c r="C108" s="3"/>
      <c r="D108" s="5"/>
      <c r="E108" s="3"/>
      <c r="F108" s="3"/>
      <c r="G108" s="7"/>
      <c r="H108" s="5"/>
      <c r="I108" s="3"/>
      <c r="J108" s="3"/>
      <c r="K108" s="7"/>
      <c r="L108" s="3"/>
      <c r="M108" s="3"/>
      <c r="N108" s="3"/>
      <c r="O108" s="7"/>
      <c r="P108" s="5"/>
      <c r="Q108" s="3"/>
      <c r="R108" s="3"/>
      <c r="S108" s="7"/>
      <c r="T108" s="5"/>
      <c r="U108" s="3"/>
      <c r="V108" s="3"/>
      <c r="W108" s="7"/>
      <c r="X108" s="5"/>
      <c r="Y108" s="3"/>
      <c r="Z108" s="3"/>
      <c r="AA108" s="7"/>
      <c r="AB108" s="5"/>
      <c r="AC108" s="3"/>
      <c r="AD108" s="3"/>
      <c r="AE108" s="7"/>
      <c r="AF108" s="5"/>
      <c r="AG108" s="3"/>
      <c r="AH108" s="3"/>
      <c r="AI108" s="7"/>
      <c r="AJ108" s="5"/>
      <c r="AK108" s="3"/>
      <c r="AL108" s="3"/>
      <c r="AM108" s="7"/>
      <c r="AO108" s="10">
        <f t="shared" si="4"/>
        <v>0</v>
      </c>
      <c r="AP108" s="13">
        <f t="shared" si="5"/>
        <v>0</v>
      </c>
      <c r="AQ108" s="16">
        <v>101</v>
      </c>
    </row>
    <row r="109" spans="1:43" ht="12.75" customHeight="1" x14ac:dyDescent="0.25">
      <c r="A109">
        <v>102</v>
      </c>
      <c r="B109" s="3"/>
      <c r="C109" s="3"/>
      <c r="D109" s="5"/>
      <c r="E109" s="3"/>
      <c r="F109" s="3"/>
      <c r="G109" s="7"/>
      <c r="H109" s="5"/>
      <c r="I109" s="3"/>
      <c r="J109" s="3"/>
      <c r="K109" s="7"/>
      <c r="L109" s="3"/>
      <c r="M109" s="3"/>
      <c r="N109" s="3"/>
      <c r="O109" s="7"/>
      <c r="P109" s="5"/>
      <c r="Q109" s="3"/>
      <c r="R109" s="3"/>
      <c r="S109" s="7"/>
      <c r="T109" s="5"/>
      <c r="U109" s="3"/>
      <c r="V109" s="3"/>
      <c r="W109" s="7"/>
      <c r="X109" s="5"/>
      <c r="Y109" s="3"/>
      <c r="Z109" s="3"/>
      <c r="AA109" s="7"/>
      <c r="AB109" s="5"/>
      <c r="AC109" s="3"/>
      <c r="AD109" s="3"/>
      <c r="AE109" s="7"/>
      <c r="AF109" s="5"/>
      <c r="AG109" s="3"/>
      <c r="AH109" s="3"/>
      <c r="AI109" s="7"/>
      <c r="AJ109" s="5"/>
      <c r="AK109" s="3"/>
      <c r="AL109" s="3"/>
      <c r="AM109" s="7"/>
      <c r="AO109" s="10">
        <f t="shared" si="4"/>
        <v>0</v>
      </c>
      <c r="AP109" s="13">
        <f t="shared" si="5"/>
        <v>0</v>
      </c>
      <c r="AQ109" s="16">
        <v>102</v>
      </c>
    </row>
    <row r="110" spans="1:43" ht="12.75" customHeight="1" x14ac:dyDescent="0.25">
      <c r="A110">
        <v>103</v>
      </c>
      <c r="B110" s="3"/>
      <c r="C110" s="3"/>
      <c r="D110" s="5"/>
      <c r="E110" s="3"/>
      <c r="F110" s="3"/>
      <c r="G110" s="7"/>
      <c r="H110" s="5"/>
      <c r="I110" s="3"/>
      <c r="J110" s="3"/>
      <c r="K110" s="7"/>
      <c r="L110" s="3"/>
      <c r="M110" s="3"/>
      <c r="N110" s="3"/>
      <c r="O110" s="7"/>
      <c r="P110" s="5"/>
      <c r="Q110" s="3"/>
      <c r="R110" s="3"/>
      <c r="S110" s="7"/>
      <c r="T110" s="5"/>
      <c r="U110" s="3"/>
      <c r="V110" s="3"/>
      <c r="W110" s="7"/>
      <c r="X110" s="5"/>
      <c r="Y110" s="3"/>
      <c r="Z110" s="3"/>
      <c r="AA110" s="7"/>
      <c r="AB110" s="5"/>
      <c r="AC110" s="3"/>
      <c r="AD110" s="3"/>
      <c r="AE110" s="7"/>
      <c r="AF110" s="5"/>
      <c r="AG110" s="3"/>
      <c r="AH110" s="3"/>
      <c r="AI110" s="7"/>
      <c r="AJ110" s="5"/>
      <c r="AK110" s="3"/>
      <c r="AL110" s="3"/>
      <c r="AM110" s="7"/>
      <c r="AO110" s="10">
        <f t="shared" si="4"/>
        <v>0</v>
      </c>
      <c r="AP110" s="13">
        <f t="shared" si="5"/>
        <v>0</v>
      </c>
      <c r="AQ110" s="16">
        <v>103</v>
      </c>
    </row>
    <row r="111" spans="1:43" ht="12.75" customHeight="1" x14ac:dyDescent="0.25">
      <c r="A111">
        <v>104</v>
      </c>
      <c r="B111" s="3"/>
      <c r="C111" s="3"/>
      <c r="D111" s="5"/>
      <c r="E111" s="3"/>
      <c r="F111" s="3"/>
      <c r="G111" s="7"/>
      <c r="H111" s="5"/>
      <c r="I111" s="3"/>
      <c r="J111" s="3"/>
      <c r="K111" s="7"/>
      <c r="L111" s="3"/>
      <c r="M111" s="3"/>
      <c r="N111" s="3"/>
      <c r="O111" s="7"/>
      <c r="P111" s="5"/>
      <c r="Q111" s="3"/>
      <c r="R111" s="3"/>
      <c r="S111" s="7"/>
      <c r="T111" s="5"/>
      <c r="U111" s="3"/>
      <c r="V111" s="3"/>
      <c r="W111" s="7"/>
      <c r="X111" s="5"/>
      <c r="Y111" s="3"/>
      <c r="Z111" s="3"/>
      <c r="AA111" s="7"/>
      <c r="AB111" s="5"/>
      <c r="AC111" s="3"/>
      <c r="AD111" s="3"/>
      <c r="AE111" s="7"/>
      <c r="AF111" s="5"/>
      <c r="AG111" s="3"/>
      <c r="AH111" s="3"/>
      <c r="AI111" s="7"/>
      <c r="AJ111" s="5"/>
      <c r="AK111" s="3"/>
      <c r="AL111" s="3"/>
      <c r="AM111" s="7"/>
      <c r="AO111" s="10">
        <f t="shared" si="4"/>
        <v>0</v>
      </c>
      <c r="AP111" s="13">
        <f t="shared" si="5"/>
        <v>0</v>
      </c>
      <c r="AQ111" s="16">
        <v>104</v>
      </c>
    </row>
    <row r="112" spans="1:43" ht="12.75" customHeight="1" x14ac:dyDescent="0.25">
      <c r="A112">
        <v>105</v>
      </c>
      <c r="B112" s="3"/>
      <c r="C112" s="3"/>
      <c r="D112" s="5"/>
      <c r="E112" s="3"/>
      <c r="F112" s="3"/>
      <c r="G112" s="7"/>
      <c r="H112" s="5"/>
      <c r="I112" s="3"/>
      <c r="J112" s="3"/>
      <c r="K112" s="7"/>
      <c r="L112" s="3"/>
      <c r="M112" s="3"/>
      <c r="N112" s="3"/>
      <c r="O112" s="7"/>
      <c r="P112" s="5"/>
      <c r="Q112" s="3"/>
      <c r="R112" s="3"/>
      <c r="S112" s="7"/>
      <c r="T112" s="5"/>
      <c r="U112" s="3"/>
      <c r="V112" s="3"/>
      <c r="W112" s="7"/>
      <c r="X112" s="5"/>
      <c r="Y112" s="3"/>
      <c r="Z112" s="3"/>
      <c r="AA112" s="7"/>
      <c r="AB112" s="5"/>
      <c r="AC112" s="3"/>
      <c r="AD112" s="3"/>
      <c r="AE112" s="7"/>
      <c r="AF112" s="5"/>
      <c r="AG112" s="3"/>
      <c r="AH112" s="3"/>
      <c r="AI112" s="7"/>
      <c r="AJ112" s="5"/>
      <c r="AK112" s="3"/>
      <c r="AL112" s="3"/>
      <c r="AM112" s="7"/>
      <c r="AO112" s="10">
        <f t="shared" si="4"/>
        <v>0</v>
      </c>
      <c r="AP112" s="13">
        <f t="shared" si="5"/>
        <v>0</v>
      </c>
      <c r="AQ112" s="16">
        <v>105</v>
      </c>
    </row>
    <row r="113" spans="1:43" ht="12.75" customHeight="1" x14ac:dyDescent="0.25">
      <c r="A113">
        <v>106</v>
      </c>
      <c r="B113" s="3"/>
      <c r="C113" s="3"/>
      <c r="D113" s="5"/>
      <c r="E113" s="3"/>
      <c r="F113" s="3"/>
      <c r="G113" s="7"/>
      <c r="H113" s="5"/>
      <c r="I113" s="3"/>
      <c r="J113" s="3"/>
      <c r="K113" s="7"/>
      <c r="L113" s="3"/>
      <c r="M113" s="3"/>
      <c r="N113" s="3"/>
      <c r="O113" s="7"/>
      <c r="P113" s="5"/>
      <c r="Q113" s="3"/>
      <c r="R113" s="3"/>
      <c r="S113" s="7"/>
      <c r="T113" s="5"/>
      <c r="U113" s="3"/>
      <c r="V113" s="3"/>
      <c r="W113" s="7"/>
      <c r="X113" s="5"/>
      <c r="Y113" s="3"/>
      <c r="Z113" s="3"/>
      <c r="AA113" s="7"/>
      <c r="AB113" s="5"/>
      <c r="AC113" s="3"/>
      <c r="AD113" s="3"/>
      <c r="AE113" s="7"/>
      <c r="AF113" s="5"/>
      <c r="AG113" s="3"/>
      <c r="AH113" s="3"/>
      <c r="AI113" s="7"/>
      <c r="AJ113" s="5"/>
      <c r="AK113" s="3"/>
      <c r="AL113" s="3"/>
      <c r="AM113" s="7"/>
      <c r="AO113" s="10">
        <f t="shared" si="4"/>
        <v>0</v>
      </c>
      <c r="AP113" s="13">
        <f t="shared" si="5"/>
        <v>0</v>
      </c>
      <c r="AQ113" s="16">
        <v>106</v>
      </c>
    </row>
    <row r="114" spans="1:43" ht="12.75" customHeight="1" x14ac:dyDescent="0.25">
      <c r="A114">
        <v>107</v>
      </c>
      <c r="B114" s="3"/>
      <c r="C114" s="3"/>
      <c r="D114" s="5"/>
      <c r="E114" s="3"/>
      <c r="F114" s="3"/>
      <c r="G114" s="7"/>
      <c r="H114" s="5"/>
      <c r="I114" s="3"/>
      <c r="J114" s="3"/>
      <c r="K114" s="7"/>
      <c r="L114" s="3"/>
      <c r="M114" s="3"/>
      <c r="N114" s="3"/>
      <c r="O114" s="7"/>
      <c r="P114" s="5"/>
      <c r="Q114" s="3"/>
      <c r="R114" s="3"/>
      <c r="S114" s="7"/>
      <c r="T114" s="5"/>
      <c r="U114" s="3"/>
      <c r="V114" s="3"/>
      <c r="W114" s="7"/>
      <c r="X114" s="5"/>
      <c r="Y114" s="3"/>
      <c r="Z114" s="3"/>
      <c r="AA114" s="7"/>
      <c r="AB114" s="5"/>
      <c r="AC114" s="3"/>
      <c r="AD114" s="3"/>
      <c r="AE114" s="7"/>
      <c r="AF114" s="5"/>
      <c r="AG114" s="3"/>
      <c r="AH114" s="3"/>
      <c r="AI114" s="7"/>
      <c r="AJ114" s="5"/>
      <c r="AK114" s="3"/>
      <c r="AL114" s="3"/>
      <c r="AM114" s="7"/>
      <c r="AO114" s="10">
        <f t="shared" si="4"/>
        <v>0</v>
      </c>
      <c r="AP114" s="13">
        <f t="shared" si="5"/>
        <v>0</v>
      </c>
      <c r="AQ114" s="16">
        <v>107</v>
      </c>
    </row>
    <row r="115" spans="1:43" ht="12.75" customHeight="1" x14ac:dyDescent="0.25">
      <c r="A115">
        <v>108</v>
      </c>
      <c r="B115" s="3"/>
      <c r="C115" s="3"/>
      <c r="D115" s="5"/>
      <c r="E115" s="3"/>
      <c r="F115" s="3"/>
      <c r="G115" s="7"/>
      <c r="H115" s="5"/>
      <c r="I115" s="3"/>
      <c r="J115" s="3"/>
      <c r="K115" s="7"/>
      <c r="L115" s="3"/>
      <c r="M115" s="3"/>
      <c r="N115" s="3"/>
      <c r="O115" s="7"/>
      <c r="P115" s="5"/>
      <c r="Q115" s="3"/>
      <c r="R115" s="3"/>
      <c r="S115" s="7"/>
      <c r="T115" s="5"/>
      <c r="U115" s="3"/>
      <c r="V115" s="3"/>
      <c r="W115" s="7"/>
      <c r="X115" s="5"/>
      <c r="Y115" s="3"/>
      <c r="Z115" s="3"/>
      <c r="AA115" s="7"/>
      <c r="AB115" s="5"/>
      <c r="AC115" s="3"/>
      <c r="AD115" s="3"/>
      <c r="AE115" s="7"/>
      <c r="AF115" s="5"/>
      <c r="AG115" s="3"/>
      <c r="AH115" s="3"/>
      <c r="AI115" s="7"/>
      <c r="AJ115" s="5"/>
      <c r="AK115" s="3"/>
      <c r="AL115" s="3"/>
      <c r="AM115" s="7"/>
      <c r="AO115" s="10">
        <f t="shared" si="4"/>
        <v>0</v>
      </c>
      <c r="AP115" s="13">
        <f t="shared" si="5"/>
        <v>0</v>
      </c>
      <c r="AQ115" s="16">
        <v>108</v>
      </c>
    </row>
    <row r="116" spans="1:43" ht="12.75" customHeight="1" x14ac:dyDescent="0.25">
      <c r="A116">
        <v>109</v>
      </c>
      <c r="B116" s="3"/>
      <c r="C116" s="3"/>
      <c r="D116" s="5"/>
      <c r="E116" s="3"/>
      <c r="F116" s="3"/>
      <c r="G116" s="7"/>
      <c r="H116" s="5"/>
      <c r="I116" s="3"/>
      <c r="J116" s="3"/>
      <c r="K116" s="7"/>
      <c r="L116" s="3"/>
      <c r="M116" s="3"/>
      <c r="N116" s="3"/>
      <c r="O116" s="7"/>
      <c r="P116" s="5"/>
      <c r="Q116" s="3"/>
      <c r="R116" s="3"/>
      <c r="S116" s="7"/>
      <c r="T116" s="5"/>
      <c r="U116" s="3"/>
      <c r="V116" s="3"/>
      <c r="W116" s="7"/>
      <c r="X116" s="5"/>
      <c r="Y116" s="3"/>
      <c r="Z116" s="3"/>
      <c r="AA116" s="7"/>
      <c r="AB116" s="5"/>
      <c r="AC116" s="3"/>
      <c r="AD116" s="3"/>
      <c r="AE116" s="7"/>
      <c r="AF116" s="5"/>
      <c r="AG116" s="3"/>
      <c r="AH116" s="3"/>
      <c r="AI116" s="7"/>
      <c r="AJ116" s="5"/>
      <c r="AK116" s="3"/>
      <c r="AL116" s="3"/>
      <c r="AM116" s="7"/>
      <c r="AO116" s="10">
        <f t="shared" si="4"/>
        <v>0</v>
      </c>
      <c r="AP116" s="13">
        <f t="shared" si="5"/>
        <v>0</v>
      </c>
      <c r="AQ116" s="16">
        <v>109</v>
      </c>
    </row>
    <row r="117" spans="1:43" ht="12.75" customHeight="1" x14ac:dyDescent="0.25">
      <c r="A117">
        <v>110</v>
      </c>
      <c r="B117" s="3"/>
      <c r="C117" s="3"/>
      <c r="D117" s="5"/>
      <c r="E117" s="3"/>
      <c r="F117" s="3"/>
      <c r="G117" s="7"/>
      <c r="H117" s="5"/>
      <c r="I117" s="3"/>
      <c r="J117" s="3"/>
      <c r="K117" s="7"/>
      <c r="L117" s="3"/>
      <c r="M117" s="3"/>
      <c r="N117" s="3"/>
      <c r="O117" s="7"/>
      <c r="P117" s="5"/>
      <c r="Q117" s="3"/>
      <c r="R117" s="3"/>
      <c r="S117" s="7"/>
      <c r="T117" s="5"/>
      <c r="U117" s="3"/>
      <c r="V117" s="3"/>
      <c r="W117" s="7"/>
      <c r="X117" s="5"/>
      <c r="Y117" s="3"/>
      <c r="Z117" s="3"/>
      <c r="AA117" s="7"/>
      <c r="AB117" s="5"/>
      <c r="AC117" s="3"/>
      <c r="AD117" s="3"/>
      <c r="AE117" s="7"/>
      <c r="AF117" s="5"/>
      <c r="AG117" s="3"/>
      <c r="AH117" s="3"/>
      <c r="AI117" s="7"/>
      <c r="AJ117" s="5"/>
      <c r="AK117" s="3"/>
      <c r="AL117" s="3"/>
      <c r="AM117" s="7"/>
      <c r="AO117" s="10">
        <f t="shared" si="4"/>
        <v>0</v>
      </c>
      <c r="AP117" s="13">
        <f t="shared" si="5"/>
        <v>0</v>
      </c>
      <c r="AQ117" s="16">
        <v>110</v>
      </c>
    </row>
    <row r="118" spans="1:43" ht="12.75" customHeight="1" x14ac:dyDescent="0.25">
      <c r="A118">
        <v>111</v>
      </c>
      <c r="B118" s="3"/>
      <c r="C118" s="3"/>
      <c r="D118" s="5"/>
      <c r="E118" s="3"/>
      <c r="F118" s="3"/>
      <c r="G118" s="7"/>
      <c r="H118" s="5"/>
      <c r="I118" s="3"/>
      <c r="J118" s="3"/>
      <c r="K118" s="7"/>
      <c r="L118" s="3"/>
      <c r="M118" s="3"/>
      <c r="N118" s="3"/>
      <c r="O118" s="7"/>
      <c r="P118" s="5"/>
      <c r="Q118" s="3"/>
      <c r="R118" s="3"/>
      <c r="S118" s="7"/>
      <c r="T118" s="5"/>
      <c r="U118" s="3"/>
      <c r="V118" s="3"/>
      <c r="W118" s="7"/>
      <c r="X118" s="5"/>
      <c r="Y118" s="3"/>
      <c r="Z118" s="3"/>
      <c r="AA118" s="7"/>
      <c r="AB118" s="5"/>
      <c r="AC118" s="3"/>
      <c r="AD118" s="3"/>
      <c r="AE118" s="7"/>
      <c r="AF118" s="5"/>
      <c r="AG118" s="3"/>
      <c r="AH118" s="3"/>
      <c r="AI118" s="7"/>
      <c r="AJ118" s="5"/>
      <c r="AK118" s="3"/>
      <c r="AL118" s="3"/>
      <c r="AM118" s="7"/>
      <c r="AO118" s="10">
        <f t="shared" si="4"/>
        <v>0</v>
      </c>
      <c r="AP118" s="13">
        <f t="shared" si="5"/>
        <v>0</v>
      </c>
      <c r="AQ118" s="16">
        <v>111</v>
      </c>
    </row>
    <row r="119" spans="1:43" ht="12.75" customHeight="1" x14ac:dyDescent="0.25">
      <c r="A119">
        <v>112</v>
      </c>
      <c r="B119" s="3"/>
      <c r="C119" s="3"/>
      <c r="D119" s="5"/>
      <c r="E119" s="3"/>
      <c r="F119" s="3"/>
      <c r="G119" s="7"/>
      <c r="H119" s="5"/>
      <c r="I119" s="3"/>
      <c r="J119" s="3"/>
      <c r="K119" s="7"/>
      <c r="L119" s="3"/>
      <c r="M119" s="3"/>
      <c r="N119" s="3"/>
      <c r="O119" s="7"/>
      <c r="P119" s="5"/>
      <c r="Q119" s="3"/>
      <c r="R119" s="3"/>
      <c r="S119" s="7"/>
      <c r="T119" s="5"/>
      <c r="U119" s="3"/>
      <c r="V119" s="3"/>
      <c r="W119" s="7"/>
      <c r="X119" s="5"/>
      <c r="Y119" s="3"/>
      <c r="Z119" s="3"/>
      <c r="AA119" s="7"/>
      <c r="AB119" s="5"/>
      <c r="AC119" s="3"/>
      <c r="AD119" s="3"/>
      <c r="AE119" s="7"/>
      <c r="AF119" s="5"/>
      <c r="AG119" s="3"/>
      <c r="AH119" s="3"/>
      <c r="AI119" s="7"/>
      <c r="AJ119" s="5"/>
      <c r="AK119" s="3"/>
      <c r="AL119" s="3"/>
      <c r="AM119" s="7"/>
      <c r="AO119" s="10">
        <f t="shared" si="4"/>
        <v>0</v>
      </c>
      <c r="AP119" s="13">
        <f t="shared" si="5"/>
        <v>0</v>
      </c>
      <c r="AQ119" s="16">
        <v>112</v>
      </c>
    </row>
    <row r="120" spans="1:43" ht="12.75" customHeight="1" x14ac:dyDescent="0.25">
      <c r="A120">
        <v>113</v>
      </c>
      <c r="B120" s="3"/>
      <c r="C120" s="3"/>
      <c r="D120" s="5"/>
      <c r="E120" s="3"/>
      <c r="F120" s="3"/>
      <c r="G120" s="7"/>
      <c r="H120" s="5"/>
      <c r="I120" s="3"/>
      <c r="J120" s="3"/>
      <c r="K120" s="7"/>
      <c r="L120" s="3"/>
      <c r="M120" s="3"/>
      <c r="N120" s="3"/>
      <c r="O120" s="7"/>
      <c r="P120" s="5"/>
      <c r="Q120" s="3"/>
      <c r="R120" s="3"/>
      <c r="S120" s="7"/>
      <c r="T120" s="5"/>
      <c r="U120" s="3"/>
      <c r="V120" s="3"/>
      <c r="W120" s="7"/>
      <c r="X120" s="5"/>
      <c r="Y120" s="3"/>
      <c r="Z120" s="3"/>
      <c r="AA120" s="7"/>
      <c r="AB120" s="5"/>
      <c r="AC120" s="3"/>
      <c r="AD120" s="3"/>
      <c r="AE120" s="7"/>
      <c r="AF120" s="5"/>
      <c r="AG120" s="3"/>
      <c r="AH120" s="3"/>
      <c r="AI120" s="7"/>
      <c r="AJ120" s="5"/>
      <c r="AK120" s="3"/>
      <c r="AL120" s="3"/>
      <c r="AM120" s="7"/>
      <c r="AO120" s="10">
        <f t="shared" si="4"/>
        <v>0</v>
      </c>
      <c r="AP120" s="13">
        <f t="shared" si="5"/>
        <v>0</v>
      </c>
      <c r="AQ120" s="16">
        <v>113</v>
      </c>
    </row>
    <row r="121" spans="1:43" ht="12.75" customHeight="1" x14ac:dyDescent="0.25">
      <c r="A121">
        <v>114</v>
      </c>
      <c r="B121" s="3"/>
      <c r="C121" s="3"/>
      <c r="D121" s="5"/>
      <c r="E121" s="3"/>
      <c r="F121" s="3"/>
      <c r="G121" s="7"/>
      <c r="H121" s="5"/>
      <c r="I121" s="3"/>
      <c r="J121" s="3"/>
      <c r="K121" s="7"/>
      <c r="L121" s="3"/>
      <c r="M121" s="3"/>
      <c r="N121" s="3"/>
      <c r="O121" s="7"/>
      <c r="P121" s="5"/>
      <c r="Q121" s="3"/>
      <c r="R121" s="3"/>
      <c r="S121" s="7"/>
      <c r="T121" s="5"/>
      <c r="U121" s="3"/>
      <c r="V121" s="3"/>
      <c r="W121" s="7"/>
      <c r="X121" s="5"/>
      <c r="Y121" s="3"/>
      <c r="Z121" s="3"/>
      <c r="AA121" s="7"/>
      <c r="AB121" s="5"/>
      <c r="AC121" s="3"/>
      <c r="AD121" s="3"/>
      <c r="AE121" s="7"/>
      <c r="AF121" s="5"/>
      <c r="AG121" s="3"/>
      <c r="AH121" s="3"/>
      <c r="AI121" s="7"/>
      <c r="AJ121" s="5"/>
      <c r="AK121" s="3"/>
      <c r="AL121" s="3"/>
      <c r="AM121" s="7"/>
      <c r="AO121" s="10">
        <f t="shared" si="4"/>
        <v>0</v>
      </c>
      <c r="AP121" s="13">
        <f t="shared" si="5"/>
        <v>0</v>
      </c>
      <c r="AQ121" s="16">
        <v>114</v>
      </c>
    </row>
    <row r="122" spans="1:43" ht="12.75" customHeight="1" x14ac:dyDescent="0.25">
      <c r="A122">
        <v>115</v>
      </c>
      <c r="B122" s="3"/>
      <c r="C122" s="3"/>
      <c r="D122" s="5"/>
      <c r="E122" s="3"/>
      <c r="F122" s="3"/>
      <c r="G122" s="7"/>
      <c r="H122" s="5"/>
      <c r="I122" s="3"/>
      <c r="J122" s="3"/>
      <c r="K122" s="7"/>
      <c r="L122" s="3"/>
      <c r="M122" s="3"/>
      <c r="N122" s="3"/>
      <c r="O122" s="7"/>
      <c r="P122" s="5"/>
      <c r="Q122" s="3"/>
      <c r="R122" s="3"/>
      <c r="S122" s="7"/>
      <c r="T122" s="5"/>
      <c r="U122" s="3"/>
      <c r="V122" s="3"/>
      <c r="W122" s="7"/>
      <c r="X122" s="5"/>
      <c r="Y122" s="3"/>
      <c r="Z122" s="3"/>
      <c r="AA122" s="7"/>
      <c r="AB122" s="5"/>
      <c r="AC122" s="3"/>
      <c r="AD122" s="3"/>
      <c r="AE122" s="7"/>
      <c r="AF122" s="5"/>
      <c r="AG122" s="3"/>
      <c r="AH122" s="3"/>
      <c r="AI122" s="7"/>
      <c r="AJ122" s="5"/>
      <c r="AK122" s="3"/>
      <c r="AL122" s="3"/>
      <c r="AM122" s="7"/>
      <c r="AO122" s="10">
        <f t="shared" si="4"/>
        <v>0</v>
      </c>
      <c r="AP122" s="13">
        <f t="shared" si="5"/>
        <v>0</v>
      </c>
      <c r="AQ122" s="16">
        <v>115</v>
      </c>
    </row>
    <row r="123" spans="1:43" ht="12.75" customHeight="1" x14ac:dyDescent="0.25">
      <c r="A123">
        <v>116</v>
      </c>
      <c r="B123" s="3"/>
      <c r="C123" s="3"/>
      <c r="D123" s="5"/>
      <c r="E123" s="3"/>
      <c r="F123" s="3"/>
      <c r="G123" s="7"/>
      <c r="H123" s="5"/>
      <c r="I123" s="3"/>
      <c r="J123" s="3"/>
      <c r="K123" s="7"/>
      <c r="L123" s="3"/>
      <c r="M123" s="3"/>
      <c r="N123" s="3"/>
      <c r="O123" s="7"/>
      <c r="P123" s="5"/>
      <c r="Q123" s="3"/>
      <c r="R123" s="3"/>
      <c r="S123" s="7"/>
      <c r="T123" s="5"/>
      <c r="U123" s="3"/>
      <c r="V123" s="3"/>
      <c r="W123" s="7"/>
      <c r="X123" s="5"/>
      <c r="Y123" s="3"/>
      <c r="Z123" s="3"/>
      <c r="AA123" s="7"/>
      <c r="AB123" s="5"/>
      <c r="AC123" s="3"/>
      <c r="AD123" s="3"/>
      <c r="AE123" s="7"/>
      <c r="AF123" s="5"/>
      <c r="AG123" s="3"/>
      <c r="AH123" s="3"/>
      <c r="AI123" s="7"/>
      <c r="AJ123" s="5"/>
      <c r="AK123" s="3"/>
      <c r="AL123" s="3"/>
      <c r="AM123" s="7"/>
      <c r="AO123" s="10">
        <f t="shared" si="4"/>
        <v>0</v>
      </c>
      <c r="AP123" s="13">
        <f t="shared" si="5"/>
        <v>0</v>
      </c>
      <c r="AQ123" s="16">
        <v>116</v>
      </c>
    </row>
    <row r="124" spans="1:43" ht="12.75" customHeight="1" x14ac:dyDescent="0.25">
      <c r="A124">
        <v>117</v>
      </c>
      <c r="B124" s="3"/>
      <c r="C124" s="3"/>
      <c r="D124" s="5"/>
      <c r="E124" s="3"/>
      <c r="F124" s="3"/>
      <c r="G124" s="7"/>
      <c r="H124" s="5"/>
      <c r="I124" s="3"/>
      <c r="J124" s="3"/>
      <c r="K124" s="7"/>
      <c r="L124" s="3"/>
      <c r="M124" s="3"/>
      <c r="N124" s="3"/>
      <c r="O124" s="7"/>
      <c r="P124" s="5"/>
      <c r="Q124" s="3"/>
      <c r="R124" s="3"/>
      <c r="S124" s="7"/>
      <c r="T124" s="5"/>
      <c r="U124" s="3"/>
      <c r="V124" s="3"/>
      <c r="W124" s="7"/>
      <c r="X124" s="5"/>
      <c r="Y124" s="3"/>
      <c r="Z124" s="3"/>
      <c r="AA124" s="7"/>
      <c r="AB124" s="5"/>
      <c r="AC124" s="3"/>
      <c r="AD124" s="3"/>
      <c r="AE124" s="7"/>
      <c r="AF124" s="5"/>
      <c r="AG124" s="3"/>
      <c r="AH124" s="3"/>
      <c r="AI124" s="7"/>
      <c r="AJ124" s="5"/>
      <c r="AK124" s="3"/>
      <c r="AL124" s="3"/>
      <c r="AM124" s="7"/>
      <c r="AO124" s="10">
        <f t="shared" si="4"/>
        <v>0</v>
      </c>
      <c r="AP124" s="13">
        <f t="shared" si="5"/>
        <v>0</v>
      </c>
      <c r="AQ124" s="16">
        <v>117</v>
      </c>
    </row>
    <row r="125" spans="1:43" ht="12.75" customHeight="1" x14ac:dyDescent="0.25">
      <c r="A125">
        <v>118</v>
      </c>
      <c r="B125" s="3"/>
      <c r="C125" s="3"/>
      <c r="D125" s="5"/>
      <c r="E125" s="3"/>
      <c r="F125" s="3"/>
      <c r="G125" s="7"/>
      <c r="H125" s="5"/>
      <c r="I125" s="3"/>
      <c r="J125" s="3"/>
      <c r="K125" s="7"/>
      <c r="L125" s="3"/>
      <c r="M125" s="3"/>
      <c r="N125" s="3"/>
      <c r="O125" s="7"/>
      <c r="P125" s="5"/>
      <c r="Q125" s="3"/>
      <c r="R125" s="3"/>
      <c r="S125" s="7"/>
      <c r="T125" s="5"/>
      <c r="U125" s="3"/>
      <c r="V125" s="3"/>
      <c r="W125" s="7"/>
      <c r="X125" s="5"/>
      <c r="Y125" s="3"/>
      <c r="Z125" s="3"/>
      <c r="AA125" s="7"/>
      <c r="AB125" s="5"/>
      <c r="AC125" s="3"/>
      <c r="AD125" s="3"/>
      <c r="AE125" s="7"/>
      <c r="AF125" s="5"/>
      <c r="AG125" s="3"/>
      <c r="AH125" s="3"/>
      <c r="AI125" s="7"/>
      <c r="AJ125" s="5"/>
      <c r="AK125" s="3"/>
      <c r="AL125" s="3"/>
      <c r="AM125" s="7"/>
      <c r="AO125" s="10">
        <f t="shared" si="4"/>
        <v>0</v>
      </c>
      <c r="AP125" s="13">
        <f t="shared" si="5"/>
        <v>0</v>
      </c>
      <c r="AQ125" s="16">
        <v>118</v>
      </c>
    </row>
    <row r="126" spans="1:43" ht="12.75" customHeight="1" x14ac:dyDescent="0.25">
      <c r="A126">
        <v>119</v>
      </c>
      <c r="B126" s="3"/>
      <c r="C126" s="3"/>
      <c r="D126" s="5"/>
      <c r="E126" s="3"/>
      <c r="F126" s="3"/>
      <c r="G126" s="7"/>
      <c r="H126" s="5"/>
      <c r="I126" s="3"/>
      <c r="J126" s="3"/>
      <c r="K126" s="7"/>
      <c r="L126" s="3"/>
      <c r="M126" s="3"/>
      <c r="N126" s="3"/>
      <c r="O126" s="7"/>
      <c r="P126" s="5"/>
      <c r="Q126" s="3"/>
      <c r="R126" s="3"/>
      <c r="S126" s="7"/>
      <c r="T126" s="5"/>
      <c r="U126" s="3"/>
      <c r="V126" s="3"/>
      <c r="W126" s="7"/>
      <c r="X126" s="5"/>
      <c r="Y126" s="3"/>
      <c r="Z126" s="3"/>
      <c r="AA126" s="7"/>
      <c r="AB126" s="5"/>
      <c r="AC126" s="3"/>
      <c r="AD126" s="3"/>
      <c r="AE126" s="7"/>
      <c r="AF126" s="5"/>
      <c r="AG126" s="3"/>
      <c r="AH126" s="3"/>
      <c r="AI126" s="7"/>
      <c r="AJ126" s="5"/>
      <c r="AK126" s="3"/>
      <c r="AL126" s="3"/>
      <c r="AM126" s="7"/>
      <c r="AO126" s="10">
        <f t="shared" si="4"/>
        <v>0</v>
      </c>
      <c r="AP126" s="13">
        <f t="shared" si="5"/>
        <v>0</v>
      </c>
      <c r="AQ126" s="16">
        <v>119</v>
      </c>
    </row>
    <row r="127" spans="1:43" ht="12.75" customHeight="1" x14ac:dyDescent="0.25">
      <c r="A127">
        <v>120</v>
      </c>
      <c r="B127" s="3"/>
      <c r="C127" s="3"/>
      <c r="D127" s="5"/>
      <c r="E127" s="3"/>
      <c r="F127" s="3"/>
      <c r="G127" s="7"/>
      <c r="H127" s="5"/>
      <c r="I127" s="3"/>
      <c r="J127" s="3"/>
      <c r="K127" s="7"/>
      <c r="L127" s="3"/>
      <c r="M127" s="3"/>
      <c r="N127" s="3"/>
      <c r="O127" s="7"/>
      <c r="P127" s="5"/>
      <c r="Q127" s="3"/>
      <c r="R127" s="3"/>
      <c r="S127" s="7"/>
      <c r="T127" s="5"/>
      <c r="U127" s="3"/>
      <c r="V127" s="3"/>
      <c r="W127" s="7"/>
      <c r="X127" s="5"/>
      <c r="Y127" s="3"/>
      <c r="Z127" s="3"/>
      <c r="AA127" s="7"/>
      <c r="AB127" s="5"/>
      <c r="AC127" s="3"/>
      <c r="AD127" s="3"/>
      <c r="AE127" s="7"/>
      <c r="AF127" s="5"/>
      <c r="AG127" s="3"/>
      <c r="AH127" s="3"/>
      <c r="AI127" s="7"/>
      <c r="AJ127" s="5"/>
      <c r="AK127" s="3"/>
      <c r="AL127" s="3"/>
      <c r="AM127" s="7"/>
      <c r="AO127" s="10">
        <f t="shared" si="4"/>
        <v>0</v>
      </c>
      <c r="AP127" s="13">
        <f t="shared" si="5"/>
        <v>0</v>
      </c>
      <c r="AQ127" s="16">
        <v>120</v>
      </c>
    </row>
    <row r="128" spans="1:43" ht="12.75" customHeight="1" x14ac:dyDescent="0.25">
      <c r="A128">
        <v>121</v>
      </c>
      <c r="B128" s="3"/>
      <c r="C128" s="3"/>
      <c r="D128" s="5"/>
      <c r="E128" s="3"/>
      <c r="F128" s="3"/>
      <c r="G128" s="7"/>
      <c r="H128" s="5"/>
      <c r="I128" s="3"/>
      <c r="J128" s="3"/>
      <c r="K128" s="7"/>
      <c r="L128" s="3"/>
      <c r="M128" s="3"/>
      <c r="N128" s="3"/>
      <c r="O128" s="7"/>
      <c r="P128" s="5"/>
      <c r="Q128" s="3"/>
      <c r="R128" s="3"/>
      <c r="S128" s="7"/>
      <c r="T128" s="5"/>
      <c r="U128" s="3"/>
      <c r="V128" s="3"/>
      <c r="W128" s="7"/>
      <c r="X128" s="5"/>
      <c r="Y128" s="3"/>
      <c r="Z128" s="3"/>
      <c r="AA128" s="7"/>
      <c r="AB128" s="5"/>
      <c r="AC128" s="3"/>
      <c r="AD128" s="3"/>
      <c r="AE128" s="7"/>
      <c r="AF128" s="5"/>
      <c r="AG128" s="3"/>
      <c r="AH128" s="3"/>
      <c r="AI128" s="7"/>
      <c r="AJ128" s="5"/>
      <c r="AK128" s="3"/>
      <c r="AL128" s="3"/>
      <c r="AM128" s="7"/>
      <c r="AO128" s="10">
        <f t="shared" si="4"/>
        <v>0</v>
      </c>
      <c r="AP128" s="13">
        <f t="shared" si="5"/>
        <v>0</v>
      </c>
      <c r="AQ128" s="16">
        <v>121</v>
      </c>
    </row>
    <row r="129" spans="1:43" ht="12.75" customHeight="1" x14ac:dyDescent="0.25">
      <c r="A129">
        <v>122</v>
      </c>
      <c r="B129" s="3"/>
      <c r="C129" s="3"/>
      <c r="D129" s="5"/>
      <c r="E129" s="3"/>
      <c r="F129" s="3"/>
      <c r="G129" s="7"/>
      <c r="H129" s="5"/>
      <c r="I129" s="3"/>
      <c r="J129" s="3"/>
      <c r="K129" s="7"/>
      <c r="L129" s="3"/>
      <c r="M129" s="3"/>
      <c r="N129" s="3"/>
      <c r="O129" s="7"/>
      <c r="P129" s="5"/>
      <c r="Q129" s="3"/>
      <c r="R129" s="3"/>
      <c r="S129" s="7"/>
      <c r="T129" s="5"/>
      <c r="U129" s="3"/>
      <c r="V129" s="3"/>
      <c r="W129" s="7"/>
      <c r="X129" s="5"/>
      <c r="Y129" s="3"/>
      <c r="Z129" s="3"/>
      <c r="AA129" s="7"/>
      <c r="AB129" s="5"/>
      <c r="AC129" s="3"/>
      <c r="AD129" s="3"/>
      <c r="AE129" s="7"/>
      <c r="AF129" s="5"/>
      <c r="AG129" s="3"/>
      <c r="AH129" s="3"/>
      <c r="AI129" s="7"/>
      <c r="AJ129" s="5"/>
      <c r="AK129" s="3"/>
      <c r="AL129" s="3"/>
      <c r="AM129" s="7"/>
      <c r="AO129" s="10">
        <f t="shared" si="4"/>
        <v>0</v>
      </c>
      <c r="AP129" s="13">
        <f t="shared" si="5"/>
        <v>0</v>
      </c>
      <c r="AQ129" s="16">
        <v>122</v>
      </c>
    </row>
    <row r="130" spans="1:43" ht="12.75" customHeight="1" x14ac:dyDescent="0.25">
      <c r="A130">
        <v>123</v>
      </c>
      <c r="B130" s="3"/>
      <c r="C130" s="3"/>
      <c r="D130" s="5"/>
      <c r="E130" s="3"/>
      <c r="F130" s="3"/>
      <c r="G130" s="7"/>
      <c r="H130" s="5"/>
      <c r="I130" s="3"/>
      <c r="J130" s="3"/>
      <c r="K130" s="7"/>
      <c r="L130" s="3"/>
      <c r="M130" s="3"/>
      <c r="N130" s="3"/>
      <c r="O130" s="7"/>
      <c r="P130" s="5"/>
      <c r="Q130" s="3"/>
      <c r="R130" s="3"/>
      <c r="S130" s="7"/>
      <c r="T130" s="5"/>
      <c r="U130" s="3"/>
      <c r="V130" s="3"/>
      <c r="W130" s="7"/>
      <c r="X130" s="5"/>
      <c r="Y130" s="3"/>
      <c r="Z130" s="3"/>
      <c r="AA130" s="7"/>
      <c r="AB130" s="5"/>
      <c r="AC130" s="3"/>
      <c r="AD130" s="3"/>
      <c r="AE130" s="7"/>
      <c r="AF130" s="5"/>
      <c r="AG130" s="3"/>
      <c r="AH130" s="3"/>
      <c r="AI130" s="7"/>
      <c r="AJ130" s="5"/>
      <c r="AK130" s="3"/>
      <c r="AL130" s="3"/>
      <c r="AM130" s="7"/>
      <c r="AO130" s="10">
        <f t="shared" si="4"/>
        <v>0</v>
      </c>
      <c r="AP130" s="13">
        <f t="shared" si="5"/>
        <v>0</v>
      </c>
      <c r="AQ130" s="16">
        <v>123</v>
      </c>
    </row>
    <row r="131" spans="1:43" ht="12.75" customHeight="1" x14ac:dyDescent="0.25">
      <c r="A131">
        <v>124</v>
      </c>
      <c r="B131" s="3"/>
      <c r="C131" s="3"/>
      <c r="D131" s="5"/>
      <c r="E131" s="3"/>
      <c r="F131" s="3"/>
      <c r="G131" s="7"/>
      <c r="H131" s="5"/>
      <c r="I131" s="3"/>
      <c r="J131" s="3"/>
      <c r="K131" s="7"/>
      <c r="L131" s="3"/>
      <c r="M131" s="3"/>
      <c r="N131" s="3"/>
      <c r="O131" s="7"/>
      <c r="P131" s="5"/>
      <c r="Q131" s="3"/>
      <c r="R131" s="3"/>
      <c r="S131" s="7"/>
      <c r="T131" s="5"/>
      <c r="U131" s="3"/>
      <c r="V131" s="3"/>
      <c r="W131" s="7"/>
      <c r="X131" s="5"/>
      <c r="Y131" s="3"/>
      <c r="Z131" s="3"/>
      <c r="AA131" s="7"/>
      <c r="AB131" s="5"/>
      <c r="AC131" s="3"/>
      <c r="AD131" s="3"/>
      <c r="AE131" s="7"/>
      <c r="AF131" s="5"/>
      <c r="AG131" s="3"/>
      <c r="AH131" s="3"/>
      <c r="AI131" s="7"/>
      <c r="AJ131" s="5"/>
      <c r="AK131" s="3"/>
      <c r="AL131" s="3"/>
      <c r="AM131" s="7"/>
      <c r="AO131" s="10">
        <f t="shared" si="4"/>
        <v>0</v>
      </c>
      <c r="AP131" s="13">
        <f t="shared" si="5"/>
        <v>0</v>
      </c>
      <c r="AQ131" s="16">
        <v>124</v>
      </c>
    </row>
    <row r="132" spans="1:43" ht="12.75" customHeight="1" x14ac:dyDescent="0.25">
      <c r="A132">
        <v>125</v>
      </c>
      <c r="B132" s="3"/>
      <c r="C132" s="3"/>
      <c r="D132" s="5"/>
      <c r="E132" s="3"/>
      <c r="F132" s="3"/>
      <c r="G132" s="7"/>
      <c r="H132" s="5"/>
      <c r="I132" s="3"/>
      <c r="J132" s="3"/>
      <c r="K132" s="7"/>
      <c r="L132" s="3"/>
      <c r="M132" s="3"/>
      <c r="N132" s="3"/>
      <c r="O132" s="7"/>
      <c r="P132" s="5"/>
      <c r="Q132" s="3"/>
      <c r="R132" s="3"/>
      <c r="S132" s="7"/>
      <c r="T132" s="5"/>
      <c r="U132" s="3"/>
      <c r="V132" s="3"/>
      <c r="W132" s="7"/>
      <c r="X132" s="5"/>
      <c r="Y132" s="3"/>
      <c r="Z132" s="3"/>
      <c r="AA132" s="7"/>
      <c r="AB132" s="5"/>
      <c r="AC132" s="3"/>
      <c r="AD132" s="3"/>
      <c r="AE132" s="7"/>
      <c r="AF132" s="5"/>
      <c r="AG132" s="3"/>
      <c r="AH132" s="3"/>
      <c r="AI132" s="7"/>
      <c r="AJ132" s="5"/>
      <c r="AK132" s="3"/>
      <c r="AL132" s="3"/>
      <c r="AM132" s="7"/>
      <c r="AO132" s="10">
        <f t="shared" si="4"/>
        <v>0</v>
      </c>
      <c r="AP132" s="13">
        <f t="shared" si="5"/>
        <v>0</v>
      </c>
      <c r="AQ132" s="16">
        <v>125</v>
      </c>
    </row>
    <row r="133" spans="1:43" ht="12.75" customHeight="1" x14ac:dyDescent="0.25">
      <c r="A133">
        <v>126</v>
      </c>
      <c r="B133" s="3"/>
      <c r="C133" s="3"/>
      <c r="D133" s="5"/>
      <c r="E133" s="3"/>
      <c r="F133" s="3"/>
      <c r="G133" s="7"/>
      <c r="H133" s="5"/>
      <c r="I133" s="3"/>
      <c r="J133" s="3"/>
      <c r="K133" s="7"/>
      <c r="L133" s="3"/>
      <c r="M133" s="3"/>
      <c r="N133" s="3"/>
      <c r="O133" s="7"/>
      <c r="P133" s="5"/>
      <c r="Q133" s="3"/>
      <c r="R133" s="3"/>
      <c r="S133" s="7"/>
      <c r="T133" s="5"/>
      <c r="U133" s="3"/>
      <c r="V133" s="3"/>
      <c r="W133" s="7"/>
      <c r="X133" s="5"/>
      <c r="Y133" s="3"/>
      <c r="Z133" s="3"/>
      <c r="AA133" s="7"/>
      <c r="AB133" s="5"/>
      <c r="AC133" s="3"/>
      <c r="AD133" s="3"/>
      <c r="AE133" s="7"/>
      <c r="AF133" s="5"/>
      <c r="AG133" s="3"/>
      <c r="AH133" s="3"/>
      <c r="AI133" s="7"/>
      <c r="AJ133" s="5"/>
      <c r="AK133" s="3"/>
      <c r="AL133" s="3"/>
      <c r="AM133" s="7"/>
      <c r="AO133" s="10">
        <f t="shared" si="4"/>
        <v>0</v>
      </c>
      <c r="AP133" s="13">
        <f t="shared" si="5"/>
        <v>0</v>
      </c>
      <c r="AQ133" s="16">
        <v>126</v>
      </c>
    </row>
    <row r="134" spans="1:43" ht="12.75" customHeight="1" x14ac:dyDescent="0.25">
      <c r="A134">
        <v>127</v>
      </c>
      <c r="B134" s="3"/>
      <c r="C134" s="3"/>
      <c r="D134" s="5"/>
      <c r="E134" s="3"/>
      <c r="F134" s="3"/>
      <c r="G134" s="7"/>
      <c r="H134" s="5"/>
      <c r="I134" s="3"/>
      <c r="J134" s="3"/>
      <c r="K134" s="7"/>
      <c r="L134" s="3"/>
      <c r="M134" s="3"/>
      <c r="N134" s="3"/>
      <c r="O134" s="7"/>
      <c r="P134" s="5"/>
      <c r="Q134" s="3"/>
      <c r="R134" s="3"/>
      <c r="S134" s="7"/>
      <c r="T134" s="5"/>
      <c r="U134" s="3"/>
      <c r="V134" s="3"/>
      <c r="W134" s="7"/>
      <c r="X134" s="5"/>
      <c r="Y134" s="3"/>
      <c r="Z134" s="3"/>
      <c r="AA134" s="7"/>
      <c r="AB134" s="5"/>
      <c r="AC134" s="3"/>
      <c r="AD134" s="3"/>
      <c r="AE134" s="7"/>
      <c r="AF134" s="5"/>
      <c r="AG134" s="3"/>
      <c r="AH134" s="3"/>
      <c r="AI134" s="7"/>
      <c r="AJ134" s="5"/>
      <c r="AK134" s="3"/>
      <c r="AL134" s="3"/>
      <c r="AM134" s="7"/>
      <c r="AO134" s="10">
        <f t="shared" si="4"/>
        <v>0</v>
      </c>
      <c r="AP134" s="13">
        <f t="shared" si="5"/>
        <v>0</v>
      </c>
      <c r="AQ134" s="16">
        <v>127</v>
      </c>
    </row>
    <row r="135" spans="1:43" ht="12.75" customHeight="1" x14ac:dyDescent="0.25">
      <c r="A135">
        <v>128</v>
      </c>
      <c r="B135" s="3"/>
      <c r="C135" s="3"/>
      <c r="D135" s="5"/>
      <c r="E135" s="3"/>
      <c r="F135" s="3"/>
      <c r="G135" s="7"/>
      <c r="H135" s="5"/>
      <c r="I135" s="3"/>
      <c r="J135" s="3"/>
      <c r="K135" s="7"/>
      <c r="L135" s="3"/>
      <c r="M135" s="3"/>
      <c r="N135" s="3"/>
      <c r="O135" s="7"/>
      <c r="P135" s="5"/>
      <c r="Q135" s="3"/>
      <c r="R135" s="3"/>
      <c r="S135" s="7"/>
      <c r="T135" s="5"/>
      <c r="U135" s="3"/>
      <c r="V135" s="3"/>
      <c r="W135" s="7"/>
      <c r="X135" s="5"/>
      <c r="Y135" s="3"/>
      <c r="Z135" s="3"/>
      <c r="AA135" s="7"/>
      <c r="AB135" s="5"/>
      <c r="AC135" s="3"/>
      <c r="AD135" s="3"/>
      <c r="AE135" s="7"/>
      <c r="AF135" s="5"/>
      <c r="AG135" s="3"/>
      <c r="AH135" s="3"/>
      <c r="AI135" s="7"/>
      <c r="AJ135" s="5"/>
      <c r="AK135" s="3"/>
      <c r="AL135" s="3"/>
      <c r="AM135" s="7"/>
      <c r="AO135" s="10">
        <f t="shared" si="4"/>
        <v>0</v>
      </c>
      <c r="AP135" s="13">
        <f t="shared" si="5"/>
        <v>0</v>
      </c>
      <c r="AQ135" s="16">
        <v>128</v>
      </c>
    </row>
    <row r="136" spans="1:43" ht="12.75" customHeight="1" x14ac:dyDescent="0.25"/>
    <row r="137" spans="1:43" ht="12.75" customHeight="1" x14ac:dyDescent="0.25"/>
    <row r="138" spans="1:43" ht="12.75" customHeight="1" x14ac:dyDescent="0.25"/>
    <row r="139" spans="1:43" ht="12.75" customHeight="1" x14ac:dyDescent="0.25"/>
    <row r="140" spans="1:43" ht="12.75" customHeight="1" x14ac:dyDescent="0.25"/>
    <row r="141" spans="1:43" ht="12.75" customHeight="1" x14ac:dyDescent="0.25"/>
    <row r="142" spans="1:43" ht="12.75" customHeight="1" x14ac:dyDescent="0.25"/>
    <row r="143" spans="1:43" ht="12.75" customHeight="1" x14ac:dyDescent="0.25"/>
    <row r="144" spans="1:43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Cvq4Rv89S/Ff0iQ3na1Ww7CdeiC63T7kSQ79Cm58YLJcOYQID24rR86Jl0ZIxQ9FfaQjUjVwSVkdvoAPqi9IaA==" saltValue="+qgc47SMvH6wbCUnrnNXLQ==" spinCount="100000" sheet="1" objects="1" scenarios="1"/>
  <sortState xmlns:xlrd2="http://schemas.microsoft.com/office/spreadsheetml/2017/richdata2" ref="B8:AP55">
    <sortCondition descending="1" ref="AO8:AO55"/>
    <sortCondition descending="1" ref="AP8:AP55"/>
  </sortState>
  <mergeCells count="13">
    <mergeCell ref="AO1:AQ5"/>
    <mergeCell ref="AJ4:AM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M3"/>
  </mergeCells>
  <conditionalFormatting sqref="C10:C135">
    <cfRule type="duplicateValues" dxfId="5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29" sqref="R29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1.14062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O1" s="20" t="s">
        <v>6</v>
      </c>
      <c r="AP1" s="21"/>
      <c r="AQ1" s="22"/>
    </row>
    <row r="2" spans="1:48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O2" s="23"/>
      <c r="AP2" s="24"/>
      <c r="AQ2" s="25"/>
    </row>
    <row r="3" spans="1:48" ht="1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O3" s="23"/>
      <c r="AP3" s="24"/>
      <c r="AQ3" s="25"/>
    </row>
    <row r="4" spans="1:48" ht="24" customHeight="1" x14ac:dyDescent="0.25">
      <c r="B4" s="44" t="s">
        <v>0</v>
      </c>
      <c r="C4" s="45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44"/>
      <c r="C5" s="45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44"/>
      <c r="C6" s="45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17</v>
      </c>
      <c r="C8" s="2">
        <v>92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201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201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134</v>
      </c>
      <c r="C9" s="3">
        <v>123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196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196</v>
      </c>
      <c r="AQ9" s="16">
        <v>2</v>
      </c>
      <c r="AT9" s="1"/>
      <c r="AU9" s="1"/>
      <c r="AV9" s="1"/>
    </row>
    <row r="10" spans="1:48" ht="12.75" customHeight="1" x14ac:dyDescent="0.25">
      <c r="A10">
        <v>3</v>
      </c>
      <c r="B10" s="3" t="s">
        <v>71</v>
      </c>
      <c r="C10" s="3">
        <v>210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175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175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132</v>
      </c>
      <c r="C11" s="3">
        <v>95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159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159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129</v>
      </c>
      <c r="C12" s="3">
        <v>41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144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144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52</v>
      </c>
      <c r="C13" s="3">
        <v>36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141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141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133</v>
      </c>
      <c r="C14" s="3">
        <v>108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118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118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179</v>
      </c>
      <c r="C15" s="3">
        <v>75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60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60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127</v>
      </c>
      <c r="C16" s="3">
        <v>21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50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50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180</v>
      </c>
      <c r="C17" s="3">
        <v>89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41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41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126</v>
      </c>
      <c r="C18" s="3">
        <v>5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0</v>
      </c>
      <c r="AP18" s="13">
        <f>SUM(G18,K18,O18,S18,W18,AA18,AE18,AI18,AM18)</f>
        <v>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77</v>
      </c>
      <c r="C19" s="3">
        <v>6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128</v>
      </c>
      <c r="C20" s="3">
        <v>24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130</v>
      </c>
      <c r="C21" s="3">
        <v>53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 t="s">
        <v>131</v>
      </c>
      <c r="C22" s="3">
        <v>66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 t="s">
        <v>78</v>
      </c>
      <c r="C23" s="3">
        <v>124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 t="s">
        <v>135</v>
      </c>
      <c r="C24" s="3">
        <v>150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 t="s">
        <v>136</v>
      </c>
      <c r="C25" s="3">
        <v>157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>SUM(E25,F25,I25,J25,M25,N25,Q25,R25,U25,V25,Y25,Z25,AC25,AD25,AG25,AH25,AK25,AL25)</f>
        <v>0</v>
      </c>
      <c r="AP25" s="13">
        <f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 t="s">
        <v>29</v>
      </c>
      <c r="C26" s="3">
        <v>179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>SUM(E26,F26,I26,J26,M26,N26,Q26,R26,U26,V26,Y26,Z26,AC26,AD26,AG26,AH26,AK26,AL26)</f>
        <v>0</v>
      </c>
      <c r="AP26" s="13">
        <f>SUM(G26,K26,O26,S26,W26,AA26,AE26,AI26,AM26)</f>
        <v>0</v>
      </c>
      <c r="AQ26" s="16">
        <v>19</v>
      </c>
    </row>
    <row r="27" spans="1:48" ht="12.75" customHeight="1" x14ac:dyDescent="0.25">
      <c r="A27">
        <v>20</v>
      </c>
      <c r="B27" s="3" t="s">
        <v>85</v>
      </c>
      <c r="C27" s="3">
        <v>812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>SUM(E27,F27,I27,J27,M27,N27,Q27,R27,U27,V27,Y27,Z27,AC27,AD27,AG27,AH27,AK27,AL27)</f>
        <v>0</v>
      </c>
      <c r="AP27" s="13">
        <f>SUM(G27,K27,O27,S27,W27,AA27,AE27,AI27,AM27)</f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>SUM(E28,F28,I28,J28,M28,N28,Q28,R28,U28,V28,Y28,Z28,AC28,AD28,AG28,AH28,AK28,AL28)</f>
        <v>0</v>
      </c>
      <c r="AP28" s="13">
        <f>SUM(G28,K28,O28,S28,W28,AA28,AE28,AI28,AM28)</f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>SUM(E29,F29,I29,J29,M29,N29,Q29,R29,U29,V29,Y29,Z29,AC29,AD29,AG29,AH29,AK29,AL29)</f>
        <v>0</v>
      </c>
      <c r="AP29" s="13">
        <f>SUM(G29,K29,O29,S29,W29,AA29,AE29,AI29,AM29)</f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>SUM(E30,F30,I30,J30,M30,N30,Q30,R30,U30,V30,Y30,Z30,AC30,AD30,AG30,AH30,AK30,AL30)</f>
        <v>0</v>
      </c>
      <c r="AP30" s="13">
        <f>SUM(G30,K30,O30,S30,W30,AA30,AE30,AI30,AM30)</f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>SUM(E31,F31,I31,J31,M31,N31,Q31,R31,U31,V31,Y31,Z31,AC31,AD31,AG31,AH31,AK31,AL31)</f>
        <v>0</v>
      </c>
      <c r="AP31" s="13">
        <f>SUM(G31,K31,O31,S31,W31,AA31,AE31,AI31,AM31)</f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>SUM(E32,F32,I32,J32,M32,N32,Q32,R32,U32,V32,Y32,Z32,AC32,AD32,AG32,AH32,AK32,AL32)</f>
        <v>0</v>
      </c>
      <c r="AP32" s="13">
        <f>SUM(G32,K32,O32,S32,W32,AA32,AE32,AI32,AM32)</f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ref="AO11:AO74" si="0">SUM(E33,F33,I33,J33,M33,N33,Q33,R33,U33,V33,Y33,Z33,AC33,AD33,AG33,AH33,AK33,AL33)</f>
        <v>0</v>
      </c>
      <c r="AP33" s="13">
        <f t="shared" ref="AP11:AP74" si="1">SUM(G33,K33,O33,S33,W33,AA33,AE33,AI33,AM33)</f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WgDhrcmWFYI/mDCtdNAUta1WrGWWefeXyRjlsS6xiRkM6RzG7zcWV4AWoge3Yl2Y6vbQvZ3fWiyQKNl8VYK0zg==" saltValue="AkO/s5mVg8B3FGX9IvOnJw==" spinCount="100000" sheet="1" objects="1" scenarios="1"/>
  <sortState xmlns:xlrd2="http://schemas.microsoft.com/office/spreadsheetml/2017/richdata2" ref="B8:AP32">
    <sortCondition descending="1" ref="AO8:AO32"/>
    <sortCondition descending="1" ref="AP8:AP32"/>
  </sortState>
  <mergeCells count="13">
    <mergeCell ref="AO1:AQ5"/>
    <mergeCell ref="AJ4:AM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M3"/>
  </mergeCells>
  <conditionalFormatting sqref="C10:C102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V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C25" sqref="AC25:AD25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0.8554687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7" t="s">
        <v>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O1" s="20" t="s">
        <v>6</v>
      </c>
      <c r="AP1" s="21"/>
      <c r="AQ1" s="22"/>
    </row>
    <row r="2" spans="1:48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O2" s="23"/>
      <c r="AP2" s="24"/>
      <c r="AQ2" s="25"/>
    </row>
    <row r="3" spans="1:48" ht="1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21</v>
      </c>
      <c r="C8" s="2">
        <v>32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165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165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140</v>
      </c>
      <c r="C9" s="3">
        <v>69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147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147</v>
      </c>
      <c r="AQ9" s="16">
        <v>2</v>
      </c>
      <c r="AT9" s="1">
        <v>50</v>
      </c>
      <c r="AU9" s="1"/>
      <c r="AV9" s="1"/>
    </row>
    <row r="10" spans="1:48" ht="12.75" customHeight="1" x14ac:dyDescent="0.25">
      <c r="A10">
        <v>3</v>
      </c>
      <c r="B10" s="3" t="s">
        <v>18</v>
      </c>
      <c r="C10" s="3">
        <v>50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133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133</v>
      </c>
      <c r="AQ10" s="16">
        <v>3</v>
      </c>
      <c r="AT10" s="1">
        <v>32</v>
      </c>
      <c r="AU10" s="1"/>
      <c r="AV10" s="1"/>
    </row>
    <row r="11" spans="1:48" ht="12.75" customHeight="1" x14ac:dyDescent="0.25">
      <c r="A11">
        <v>4</v>
      </c>
      <c r="B11" s="3" t="s">
        <v>15</v>
      </c>
      <c r="C11" s="3">
        <v>101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52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52</v>
      </c>
      <c r="AQ11" s="16">
        <v>4</v>
      </c>
      <c r="AT11" s="1">
        <v>99</v>
      </c>
      <c r="AU11" s="1"/>
      <c r="AV11" s="1"/>
    </row>
    <row r="12" spans="1:48" ht="12.75" customHeight="1" x14ac:dyDescent="0.25">
      <c r="A12">
        <v>5</v>
      </c>
      <c r="B12" s="3" t="s">
        <v>141</v>
      </c>
      <c r="C12" s="3">
        <v>67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40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40</v>
      </c>
      <c r="AQ12" s="16">
        <v>5</v>
      </c>
      <c r="AT12" s="1">
        <v>229</v>
      </c>
      <c r="AU12" s="1"/>
      <c r="AV12" s="1"/>
    </row>
    <row r="13" spans="1:48" ht="12.75" customHeight="1" x14ac:dyDescent="0.25">
      <c r="A13">
        <v>6</v>
      </c>
      <c r="B13" s="3" t="s">
        <v>137</v>
      </c>
      <c r="C13" s="3">
        <v>17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0</v>
      </c>
      <c r="AP13" s="13">
        <f>SUM(G13,K13,O13,S13,W13,AA13,AE13,AI13,AM13)</f>
        <v>0</v>
      </c>
      <c r="AQ13" s="16">
        <v>6</v>
      </c>
      <c r="AT13" s="1">
        <v>68</v>
      </c>
      <c r="AU13" s="1"/>
      <c r="AV13" s="1"/>
    </row>
    <row r="14" spans="1:48" ht="13.15" customHeight="1" x14ac:dyDescent="0.25">
      <c r="A14">
        <v>7</v>
      </c>
      <c r="B14" s="3" t="s">
        <v>51</v>
      </c>
      <c r="C14" s="3">
        <v>25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0</v>
      </c>
      <c r="AP14" s="13">
        <f>SUM(G14,K14,O14,S14,W14,AA14,AE14,AI14,AM14)</f>
        <v>0</v>
      </c>
      <c r="AQ14" s="16">
        <v>7</v>
      </c>
      <c r="AT14" s="1">
        <v>146</v>
      </c>
      <c r="AU14" s="1"/>
      <c r="AV14" s="1"/>
    </row>
    <row r="15" spans="1:48" ht="12.75" customHeight="1" x14ac:dyDescent="0.25">
      <c r="A15">
        <v>8</v>
      </c>
      <c r="B15" s="3" t="s">
        <v>86</v>
      </c>
      <c r="C15" s="3">
        <v>33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0</v>
      </c>
      <c r="AP15" s="13">
        <f>SUM(G15,K15,O15,S15,W15,AA15,AE15,AI15,AM15)</f>
        <v>0</v>
      </c>
      <c r="AQ15" s="16">
        <v>8</v>
      </c>
      <c r="AT15" s="1">
        <v>49</v>
      </c>
      <c r="AU15" s="1"/>
      <c r="AV15" s="1"/>
    </row>
    <row r="16" spans="1:48" ht="12.75" customHeight="1" x14ac:dyDescent="0.25">
      <c r="A16">
        <v>9</v>
      </c>
      <c r="B16" s="3" t="s">
        <v>138</v>
      </c>
      <c r="C16" s="3">
        <v>64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0</v>
      </c>
      <c r="AP16" s="13">
        <f>SUM(G16,K16,O16,S16,W16,AA16,AE16,AI16,AM16)</f>
        <v>0</v>
      </c>
      <c r="AQ16" s="16">
        <v>9</v>
      </c>
      <c r="AT16" s="1">
        <v>36</v>
      </c>
      <c r="AU16" s="1"/>
      <c r="AV16" s="1"/>
    </row>
    <row r="17" spans="1:48" ht="12.75" customHeight="1" x14ac:dyDescent="0.25">
      <c r="A17">
        <v>10</v>
      </c>
      <c r="B17" s="3" t="s">
        <v>139</v>
      </c>
      <c r="C17" s="3">
        <v>84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0</v>
      </c>
      <c r="AP17" s="13">
        <f>SUM(G17,K17,O17,S17,W17,AA17,AE17,AI17,AM17)</f>
        <v>0</v>
      </c>
      <c r="AQ17" s="16">
        <v>10</v>
      </c>
      <c r="AT17" s="1">
        <v>81</v>
      </c>
      <c r="AU17" s="1"/>
      <c r="AV17" s="1"/>
    </row>
    <row r="18" spans="1:48" ht="12.75" customHeight="1" x14ac:dyDescent="0.25">
      <c r="A18">
        <v>11</v>
      </c>
      <c r="B18" s="3" t="s">
        <v>142</v>
      </c>
      <c r="C18" s="3">
        <v>86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0</v>
      </c>
      <c r="AP18" s="13">
        <f>SUM(G18,K18,O18,S18,W18,AA18,AE18,AI18,AM18)</f>
        <v>0</v>
      </c>
      <c r="AQ18" s="16">
        <v>11</v>
      </c>
      <c r="AT18" s="1">
        <v>9</v>
      </c>
      <c r="AU18" s="1"/>
      <c r="AV18" s="1"/>
    </row>
    <row r="19" spans="1:48" ht="12.75" customHeight="1" x14ac:dyDescent="0.25">
      <c r="A19">
        <v>12</v>
      </c>
      <c r="B19" s="3" t="s">
        <v>30</v>
      </c>
      <c r="C19" s="3">
        <v>99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>
        <v>136</v>
      </c>
      <c r="AU19" s="1"/>
      <c r="AV19" s="1"/>
    </row>
    <row r="20" spans="1:48" ht="12.75" customHeight="1" x14ac:dyDescent="0.25">
      <c r="A20">
        <v>13</v>
      </c>
      <c r="B20" s="3" t="s">
        <v>143</v>
      </c>
      <c r="C20" s="3">
        <v>229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>
        <v>6</v>
      </c>
      <c r="AU20" s="1"/>
      <c r="AV20" s="1"/>
    </row>
    <row r="21" spans="1:48" ht="12.75" customHeight="1" x14ac:dyDescent="0.25">
      <c r="A21">
        <v>14</v>
      </c>
      <c r="B21" s="3"/>
      <c r="C21" s="3"/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/>
      <c r="C22" s="3"/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 t="shared" ref="AO11:AO74" si="0">SUM(E25,F25,I25,J25,M25,N25,Q25,R25,U25,V25,Y25,Z25,AC25,AD25,AG25,AH25,AK25,AL25)</f>
        <v>0</v>
      </c>
      <c r="AP25" s="13">
        <f t="shared" ref="AP11:AP74" si="1"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 t="shared" si="0"/>
        <v>0</v>
      </c>
      <c r="AP26" s="13">
        <f t="shared" si="1"/>
        <v>0</v>
      </c>
      <c r="AQ26" s="16">
        <v>19</v>
      </c>
    </row>
    <row r="27" spans="1:48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 t="shared" si="0"/>
        <v>0</v>
      </c>
      <c r="AP27" s="13">
        <f t="shared" si="1"/>
        <v>0</v>
      </c>
      <c r="AQ27" s="16">
        <v>20</v>
      </c>
    </row>
    <row r="28" spans="1:48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 t="shared" si="0"/>
        <v>0</v>
      </c>
      <c r="AP28" s="13">
        <f t="shared" si="1"/>
        <v>0</v>
      </c>
      <c r="AQ28" s="16">
        <v>21</v>
      </c>
    </row>
    <row r="29" spans="1:48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 t="shared" si="0"/>
        <v>0</v>
      </c>
      <c r="AP29" s="13">
        <f t="shared" si="1"/>
        <v>0</v>
      </c>
      <c r="AQ29" s="16">
        <v>22</v>
      </c>
    </row>
    <row r="30" spans="1:48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 t="shared" si="0"/>
        <v>0</v>
      </c>
      <c r="AP30" s="13">
        <f t="shared" si="1"/>
        <v>0</v>
      </c>
      <c r="AQ30" s="16">
        <v>23</v>
      </c>
    </row>
    <row r="31" spans="1:48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 t="shared" si="0"/>
        <v>0</v>
      </c>
      <c r="AP31" s="13">
        <f t="shared" si="1"/>
        <v>0</v>
      </c>
      <c r="AQ31" s="16">
        <v>24</v>
      </c>
    </row>
    <row r="32" spans="1:48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 t="shared" si="0"/>
        <v>0</v>
      </c>
      <c r="AP32" s="13">
        <f t="shared" si="1"/>
        <v>0</v>
      </c>
      <c r="AQ32" s="16">
        <v>25</v>
      </c>
    </row>
    <row r="33" spans="1:43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 t="shared" si="0"/>
        <v>0</v>
      </c>
      <c r="AP33" s="13">
        <f t="shared" si="1"/>
        <v>0</v>
      </c>
      <c r="AQ33" s="16">
        <v>26</v>
      </c>
    </row>
    <row r="34" spans="1:43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 t="shared" si="0"/>
        <v>0</v>
      </c>
      <c r="AP34" s="13">
        <f t="shared" si="1"/>
        <v>0</v>
      </c>
      <c r="AQ34" s="16">
        <v>27</v>
      </c>
    </row>
    <row r="35" spans="1:43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 t="shared" si="0"/>
        <v>0</v>
      </c>
      <c r="AP35" s="13">
        <f t="shared" si="1"/>
        <v>0</v>
      </c>
      <c r="AQ35" s="16">
        <v>28</v>
      </c>
    </row>
    <row r="36" spans="1:43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 t="shared" si="0"/>
        <v>0</v>
      </c>
      <c r="AP36" s="13">
        <f t="shared" si="1"/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 t="shared" si="0"/>
        <v>0</v>
      </c>
      <c r="AP37" s="13">
        <f t="shared" si="1"/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si="0"/>
        <v>0</v>
      </c>
      <c r="AP38" s="13">
        <f t="shared" si="1"/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65hNYx2BeEo+wlYO/sb/6LAaiIJa79bDEaHKMGr0iRMZGl3J8INcaYYwCWLXO7WCLY1bYvXZHbUzy+KZKpcUjw==" saltValue="gpL2+wIEa60eJT09WKyLpg==" spinCount="100000" sheet="1" objects="1" scenarios="1"/>
  <sortState xmlns:xlrd2="http://schemas.microsoft.com/office/spreadsheetml/2017/richdata2" ref="B8:AP24">
    <sortCondition descending="1" ref="AO8:AO24"/>
    <sortCondition descending="1" ref="AP8:AP24"/>
  </sortState>
  <mergeCells count="13">
    <mergeCell ref="AO1:AQ5"/>
    <mergeCell ref="AJ4:AM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M3"/>
  </mergeCells>
  <conditionalFormatting sqref="C8:C102">
    <cfRule type="duplicateValues" dxfId="3" priority="1"/>
  </conditionalFormatting>
  <conditionalFormatting sqref="C10:C102">
    <cfRule type="duplicateValues" dxfId="2" priority="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V155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T17" sqref="T17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7" width="0.85546875" customWidth="1"/>
    <col min="8" max="39" width="5.7109375" customWidth="1"/>
    <col min="40" max="40" width="1.5703125" customWidth="1"/>
    <col min="44" max="44" width="3.5703125" customWidth="1"/>
    <col min="45" max="45" width="32" customWidth="1"/>
    <col min="47" max="47" width="4" customWidth="1"/>
  </cols>
  <sheetData>
    <row r="1" spans="1:48" ht="15" customHeight="1" x14ac:dyDescent="0.25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O1" s="20" t="s">
        <v>6</v>
      </c>
      <c r="AP1" s="21"/>
      <c r="AQ1" s="22"/>
    </row>
    <row r="2" spans="1:48" ht="1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O2" s="23"/>
      <c r="AP2" s="24"/>
      <c r="AQ2" s="25"/>
    </row>
    <row r="3" spans="1:48" ht="1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O3" s="23"/>
      <c r="AP3" s="24"/>
      <c r="AQ3" s="25"/>
    </row>
    <row r="4" spans="1:48" ht="24" customHeight="1" x14ac:dyDescent="0.25">
      <c r="B4" s="36" t="s">
        <v>0</v>
      </c>
      <c r="C4" s="38" t="s">
        <v>1</v>
      </c>
      <c r="D4" s="29"/>
      <c r="E4" s="30"/>
      <c r="F4" s="30"/>
      <c r="G4" s="31"/>
      <c r="H4" s="29" t="s">
        <v>32</v>
      </c>
      <c r="I4" s="30"/>
      <c r="J4" s="30"/>
      <c r="K4" s="31"/>
      <c r="L4" s="29" t="s">
        <v>100</v>
      </c>
      <c r="M4" s="30"/>
      <c r="N4" s="30"/>
      <c r="O4" s="31"/>
      <c r="P4" s="29" t="s">
        <v>101</v>
      </c>
      <c r="Q4" s="30"/>
      <c r="R4" s="30"/>
      <c r="S4" s="31"/>
      <c r="T4" s="29" t="s">
        <v>102</v>
      </c>
      <c r="U4" s="30"/>
      <c r="V4" s="30"/>
      <c r="W4" s="31"/>
      <c r="X4" s="29" t="s">
        <v>103</v>
      </c>
      <c r="Y4" s="30"/>
      <c r="Z4" s="30"/>
      <c r="AA4" s="31"/>
      <c r="AB4" s="29" t="s">
        <v>104</v>
      </c>
      <c r="AC4" s="30"/>
      <c r="AD4" s="30"/>
      <c r="AE4" s="31"/>
      <c r="AF4" s="29" t="s">
        <v>105</v>
      </c>
      <c r="AG4" s="30"/>
      <c r="AH4" s="30"/>
      <c r="AI4" s="31"/>
      <c r="AJ4" s="29" t="s">
        <v>32</v>
      </c>
      <c r="AK4" s="30"/>
      <c r="AL4" s="30"/>
      <c r="AM4" s="31"/>
      <c r="AO4" s="23"/>
      <c r="AP4" s="24"/>
      <c r="AQ4" s="25"/>
    </row>
    <row r="5" spans="1:48" ht="11.25" customHeight="1" x14ac:dyDescent="0.25">
      <c r="B5" s="36"/>
      <c r="C5" s="38"/>
      <c r="D5" s="32"/>
      <c r="E5" s="33"/>
      <c r="F5" s="33"/>
      <c r="G5" s="34"/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O5" s="26"/>
      <c r="AP5" s="27"/>
      <c r="AQ5" s="28"/>
    </row>
    <row r="6" spans="1:48" ht="31.5" customHeight="1" x14ac:dyDescent="0.25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O6" s="8" t="s">
        <v>7</v>
      </c>
      <c r="AP6" s="11" t="s">
        <v>5</v>
      </c>
      <c r="AQ6" s="14" t="s">
        <v>8</v>
      </c>
      <c r="AT6" s="1"/>
      <c r="AV6" s="1"/>
    </row>
    <row r="7" spans="1:48" ht="6" customHeight="1" x14ac:dyDescent="0.25"/>
    <row r="8" spans="1:48" ht="12.75" customHeight="1" x14ac:dyDescent="0.25">
      <c r="A8">
        <v>1</v>
      </c>
      <c r="B8" s="2" t="s">
        <v>24</v>
      </c>
      <c r="C8" s="2">
        <v>60</v>
      </c>
      <c r="D8" s="4"/>
      <c r="E8" s="2"/>
      <c r="F8" s="2"/>
      <c r="G8" s="6"/>
      <c r="H8" s="4">
        <v>1</v>
      </c>
      <c r="I8" s="2">
        <v>20</v>
      </c>
      <c r="J8" s="2">
        <v>5</v>
      </c>
      <c r="K8" s="6">
        <v>231</v>
      </c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O8" s="9">
        <f>SUM(E8,F8,I8,J8,M8,N8,Q8,R8,U8,V8,Y8,Z8,AC8,AD8,AG8,AH8,AK8,AL8)</f>
        <v>25</v>
      </c>
      <c r="AP8" s="12">
        <f>SUM(G8,K8,O8,S8,W8,AA8,AE8,AI8,AM8)</f>
        <v>231</v>
      </c>
      <c r="AQ8" s="15">
        <v>1</v>
      </c>
      <c r="AT8" s="1"/>
      <c r="AU8" s="1"/>
      <c r="AV8" s="1"/>
    </row>
    <row r="9" spans="1:48" ht="12.75" customHeight="1" x14ac:dyDescent="0.25">
      <c r="A9">
        <v>2</v>
      </c>
      <c r="B9" s="3" t="s">
        <v>147</v>
      </c>
      <c r="C9" s="3">
        <v>34</v>
      </c>
      <c r="D9" s="5"/>
      <c r="E9" s="3"/>
      <c r="F9" s="3"/>
      <c r="G9" s="7"/>
      <c r="H9" s="5">
        <v>2</v>
      </c>
      <c r="I9" s="3">
        <v>18</v>
      </c>
      <c r="J9" s="3">
        <v>5</v>
      </c>
      <c r="K9" s="7">
        <v>209</v>
      </c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O9" s="10">
        <f>SUM(E9,F9,I9,J9,M9,N9,Q9,R9,U9,V9,Y9,Z9,AC9,AD9,AG9,AH9,AK9,AL9)</f>
        <v>23</v>
      </c>
      <c r="AP9" s="13">
        <f>SUM(G9,K9,O9,S9,W9,AA9,AE9,AI9,AM9)</f>
        <v>209</v>
      </c>
      <c r="AQ9" s="16">
        <v>2</v>
      </c>
      <c r="AT9" s="1"/>
      <c r="AU9" s="1"/>
      <c r="AV9" s="1"/>
    </row>
    <row r="10" spans="1:48" ht="12.75" customHeight="1" x14ac:dyDescent="0.25">
      <c r="A10">
        <v>3</v>
      </c>
      <c r="B10" s="3" t="s">
        <v>23</v>
      </c>
      <c r="C10" s="3">
        <v>142</v>
      </c>
      <c r="D10" s="5"/>
      <c r="E10" s="3"/>
      <c r="F10" s="3"/>
      <c r="G10" s="7"/>
      <c r="H10" s="5">
        <v>3</v>
      </c>
      <c r="I10" s="3">
        <v>16</v>
      </c>
      <c r="J10" s="3">
        <v>5</v>
      </c>
      <c r="K10" s="7">
        <v>175</v>
      </c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O10" s="10">
        <f>SUM(E10,F10,I10,J10,M10,N10,Q10,R10,U10,V10,Y10,Z10,AC10,AD10,AG10,AH10,AK10,AL10)</f>
        <v>21</v>
      </c>
      <c r="AP10" s="13">
        <f>SUM(G10,K10,O10,S10,W10,AA10,AE10,AI10,AM10)</f>
        <v>175</v>
      </c>
      <c r="AQ10" s="16">
        <v>3</v>
      </c>
      <c r="AT10" s="1"/>
      <c r="AU10" s="1"/>
      <c r="AV10" s="1"/>
    </row>
    <row r="11" spans="1:48" ht="12.75" customHeight="1" x14ac:dyDescent="0.25">
      <c r="A11">
        <v>4</v>
      </c>
      <c r="B11" s="3" t="s">
        <v>181</v>
      </c>
      <c r="C11" s="3">
        <v>43</v>
      </c>
      <c r="D11" s="5"/>
      <c r="E11" s="3"/>
      <c r="F11" s="3"/>
      <c r="G11" s="7"/>
      <c r="H11" s="5">
        <v>4</v>
      </c>
      <c r="I11" s="3">
        <v>14</v>
      </c>
      <c r="J11" s="3">
        <v>5</v>
      </c>
      <c r="K11" s="7">
        <v>114</v>
      </c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O11" s="10">
        <f>SUM(E11,F11,I11,J11,M11,N11,Q11,R11,U11,V11,Y11,Z11,AC11,AD11,AG11,AH11,AK11,AL11)</f>
        <v>19</v>
      </c>
      <c r="AP11" s="13">
        <f>SUM(G11,K11,O11,S11,W11,AA11,AE11,AI11,AM11)</f>
        <v>114</v>
      </c>
      <c r="AQ11" s="16">
        <v>4</v>
      </c>
      <c r="AT11" s="1"/>
      <c r="AU11" s="1"/>
      <c r="AV11" s="1"/>
    </row>
    <row r="12" spans="1:48" ht="12.75" customHeight="1" x14ac:dyDescent="0.25">
      <c r="A12">
        <v>5</v>
      </c>
      <c r="B12" s="3" t="s">
        <v>20</v>
      </c>
      <c r="C12" s="3">
        <v>82</v>
      </c>
      <c r="D12" s="5"/>
      <c r="E12" s="3"/>
      <c r="F12" s="3"/>
      <c r="G12" s="7"/>
      <c r="H12" s="5">
        <v>5</v>
      </c>
      <c r="I12" s="3">
        <v>12</v>
      </c>
      <c r="J12" s="3">
        <v>5</v>
      </c>
      <c r="K12" s="7">
        <v>96</v>
      </c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O12" s="10">
        <f>SUM(E12,F12,I12,J12,M12,N12,Q12,R12,U12,V12,Y12,Z12,AC12,AD12,AG12,AH12,AK12,AL12)</f>
        <v>17</v>
      </c>
      <c r="AP12" s="13">
        <f>SUM(G12,K12,O12,S12,W12,AA12,AE12,AI12,AM12)</f>
        <v>96</v>
      </c>
      <c r="AQ12" s="16">
        <v>5</v>
      </c>
      <c r="AT12" s="1"/>
      <c r="AU12" s="1"/>
      <c r="AV12" s="1"/>
    </row>
    <row r="13" spans="1:48" ht="12.75" customHeight="1" x14ac:dyDescent="0.25">
      <c r="A13">
        <v>6</v>
      </c>
      <c r="B13" s="3" t="s">
        <v>44</v>
      </c>
      <c r="C13" s="3">
        <v>201</v>
      </c>
      <c r="D13" s="5"/>
      <c r="E13" s="3"/>
      <c r="F13" s="3"/>
      <c r="G13" s="7"/>
      <c r="H13" s="5">
        <v>6</v>
      </c>
      <c r="I13" s="3">
        <v>10</v>
      </c>
      <c r="J13" s="3">
        <v>5</v>
      </c>
      <c r="K13" s="7">
        <v>90</v>
      </c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O13" s="10">
        <f>SUM(E13,F13,I13,J13,M13,N13,Q13,R13,U13,V13,Y13,Z13,AC13,AD13,AG13,AH13,AK13,AL13)</f>
        <v>15</v>
      </c>
      <c r="AP13" s="13">
        <f>SUM(G13,K13,O13,S13,W13,AA13,AE13,AI13,AM13)</f>
        <v>90</v>
      </c>
      <c r="AQ13" s="16">
        <v>6</v>
      </c>
      <c r="AT13" s="1"/>
      <c r="AU13" s="1"/>
      <c r="AV13" s="1"/>
    </row>
    <row r="14" spans="1:48" ht="12.75" customHeight="1" x14ac:dyDescent="0.25">
      <c r="A14">
        <v>7</v>
      </c>
      <c r="B14" s="3" t="s">
        <v>182</v>
      </c>
      <c r="C14" s="3">
        <v>333</v>
      </c>
      <c r="D14" s="5"/>
      <c r="E14" s="3"/>
      <c r="F14" s="3"/>
      <c r="G14" s="7"/>
      <c r="H14" s="5">
        <v>7</v>
      </c>
      <c r="I14" s="3">
        <v>9</v>
      </c>
      <c r="J14" s="3">
        <v>5</v>
      </c>
      <c r="K14" s="7">
        <v>77</v>
      </c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O14" s="10">
        <f>SUM(E14,F14,I14,J14,M14,N14,Q14,R14,U14,V14,Y14,Z14,AC14,AD14,AG14,AH14,AK14,AL14)</f>
        <v>14</v>
      </c>
      <c r="AP14" s="13">
        <f>SUM(G14,K14,O14,S14,W14,AA14,AE14,AI14,AM14)</f>
        <v>77</v>
      </c>
      <c r="AQ14" s="16">
        <v>7</v>
      </c>
      <c r="AT14" s="1"/>
      <c r="AU14" s="1"/>
      <c r="AV14" s="1"/>
    </row>
    <row r="15" spans="1:48" ht="12.75" customHeight="1" x14ac:dyDescent="0.25">
      <c r="A15">
        <v>8</v>
      </c>
      <c r="B15" s="3" t="s">
        <v>155</v>
      </c>
      <c r="C15" s="3">
        <v>666</v>
      </c>
      <c r="D15" s="5"/>
      <c r="E15" s="3"/>
      <c r="F15" s="3"/>
      <c r="G15" s="7"/>
      <c r="H15" s="5">
        <v>8</v>
      </c>
      <c r="I15" s="3">
        <v>8</v>
      </c>
      <c r="J15" s="3">
        <v>5</v>
      </c>
      <c r="K15" s="7">
        <v>69</v>
      </c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O15" s="10">
        <f>SUM(E15,F15,I15,J15,M15,N15,Q15,R15,U15,V15,Y15,Z15,AC15,AD15,AG15,AH15,AK15,AL15)</f>
        <v>13</v>
      </c>
      <c r="AP15" s="13">
        <f>SUM(G15,K15,O15,S15,W15,AA15,AE15,AI15,AM15)</f>
        <v>69</v>
      </c>
      <c r="AQ15" s="16">
        <v>8</v>
      </c>
      <c r="AT15" s="1"/>
      <c r="AU15" s="1"/>
      <c r="AV15" s="1"/>
    </row>
    <row r="16" spans="1:48" ht="12.75" customHeight="1" x14ac:dyDescent="0.25">
      <c r="A16">
        <v>9</v>
      </c>
      <c r="B16" s="3" t="s">
        <v>22</v>
      </c>
      <c r="C16" s="3">
        <v>239</v>
      </c>
      <c r="D16" s="5"/>
      <c r="E16" s="3"/>
      <c r="F16" s="3"/>
      <c r="G16" s="7"/>
      <c r="H16" s="5">
        <v>9</v>
      </c>
      <c r="I16" s="3">
        <v>7</v>
      </c>
      <c r="J16" s="3">
        <v>5</v>
      </c>
      <c r="K16" s="7">
        <v>60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O16" s="10">
        <f>SUM(E16,F16,I16,J16,M16,N16,Q16,R16,U16,V16,Y16,Z16,AC16,AD16,AG16,AH16,AK16,AL16)</f>
        <v>12</v>
      </c>
      <c r="AP16" s="13">
        <f>SUM(G16,K16,O16,S16,W16,AA16,AE16,AI16,AM16)</f>
        <v>60</v>
      </c>
      <c r="AQ16" s="16">
        <v>9</v>
      </c>
      <c r="AT16" s="1"/>
      <c r="AU16" s="1"/>
      <c r="AV16" s="1"/>
    </row>
    <row r="17" spans="1:48" ht="12.75" customHeight="1" x14ac:dyDescent="0.25">
      <c r="A17">
        <v>10</v>
      </c>
      <c r="B17" s="3" t="s">
        <v>148</v>
      </c>
      <c r="C17" s="3">
        <v>71</v>
      </c>
      <c r="D17" s="5"/>
      <c r="E17" s="3"/>
      <c r="F17" s="3"/>
      <c r="G17" s="7"/>
      <c r="H17" s="5">
        <v>10</v>
      </c>
      <c r="I17" s="3">
        <v>6</v>
      </c>
      <c r="J17" s="3">
        <v>5</v>
      </c>
      <c r="K17" s="7">
        <v>10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O17" s="10">
        <f>SUM(E17,F17,I17,J17,M17,N17,Q17,R17,U17,V17,Y17,Z17,AC17,AD17,AG17,AH17,AK17,AL17)</f>
        <v>11</v>
      </c>
      <c r="AP17" s="13">
        <f>SUM(G17,K17,O17,S17,W17,AA17,AE17,AI17,AM17)</f>
        <v>10</v>
      </c>
      <c r="AQ17" s="16">
        <v>10</v>
      </c>
      <c r="AT17" s="1"/>
      <c r="AU17" s="1"/>
      <c r="AV17" s="1"/>
    </row>
    <row r="18" spans="1:48" ht="12.75" customHeight="1" x14ac:dyDescent="0.25">
      <c r="A18">
        <v>11</v>
      </c>
      <c r="B18" s="3" t="s">
        <v>36</v>
      </c>
      <c r="C18" s="3">
        <v>2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O18" s="10">
        <f>SUM(E18,F18,I18,J18,M18,N18,Q18,R18,U18,V18,Y18,Z18,AC18,AD18,AG18,AH18,AK18,AL18)</f>
        <v>0</v>
      </c>
      <c r="AP18" s="13">
        <f>SUM(G18,K18,O18,S18,W18,AA18,AE18,AI18,AM18)</f>
        <v>0</v>
      </c>
      <c r="AQ18" s="16">
        <v>11</v>
      </c>
      <c r="AT18" s="1"/>
      <c r="AU18" s="1"/>
      <c r="AV18" s="1"/>
    </row>
    <row r="19" spans="1:48" ht="12.75" customHeight="1" x14ac:dyDescent="0.25">
      <c r="A19">
        <v>12</v>
      </c>
      <c r="B19" s="3" t="s">
        <v>144</v>
      </c>
      <c r="C19" s="3">
        <v>4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O19" s="10">
        <f>SUM(E19,F19,I19,J19,M19,N19,Q19,R19,U19,V19,Y19,Z19,AC19,AD19,AG19,AH19,AK19,AL19)</f>
        <v>0</v>
      </c>
      <c r="AP19" s="13">
        <f>SUM(G19,K19,O19,S19,W19,AA19,AE19,AI19,AM19)</f>
        <v>0</v>
      </c>
      <c r="AQ19" s="16">
        <v>12</v>
      </c>
      <c r="AT19" s="1"/>
      <c r="AU19" s="1"/>
      <c r="AV19" s="1"/>
    </row>
    <row r="20" spans="1:48" ht="12.75" customHeight="1" x14ac:dyDescent="0.25">
      <c r="A20">
        <v>13</v>
      </c>
      <c r="B20" s="3" t="s">
        <v>19</v>
      </c>
      <c r="C20" s="3">
        <v>18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O20" s="10">
        <f>SUM(E20,F20,I20,J20,M20,N20,Q20,R20,U20,V20,Y20,Z20,AC20,AD20,AG20,AH20,AK20,AL20)</f>
        <v>0</v>
      </c>
      <c r="AP20" s="13">
        <f>SUM(G20,K20,O20,S20,W20,AA20,AE20,AI20,AM20)</f>
        <v>0</v>
      </c>
      <c r="AQ20" s="16">
        <v>13</v>
      </c>
      <c r="AT20" s="1"/>
      <c r="AU20" s="1"/>
      <c r="AV20" s="1"/>
    </row>
    <row r="21" spans="1:48" ht="12.75" customHeight="1" x14ac:dyDescent="0.25">
      <c r="A21">
        <v>14</v>
      </c>
      <c r="B21" s="3" t="s">
        <v>16</v>
      </c>
      <c r="C21" s="3">
        <v>19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O21" s="10">
        <f>SUM(E21,F21,I21,J21,M21,N21,Q21,R21,U21,V21,Y21,Z21,AC21,AD21,AG21,AH21,AK21,AL21)</f>
        <v>0</v>
      </c>
      <c r="AP21" s="13">
        <f>SUM(G21,K21,O21,S21,W21,AA21,AE21,AI21,AM21)</f>
        <v>0</v>
      </c>
      <c r="AQ21" s="16">
        <v>14</v>
      </c>
      <c r="AT21" s="1"/>
      <c r="AU21" s="1"/>
      <c r="AV21" s="1"/>
    </row>
    <row r="22" spans="1:48" ht="12.75" customHeight="1" x14ac:dyDescent="0.25">
      <c r="A22">
        <v>15</v>
      </c>
      <c r="B22" s="3" t="s">
        <v>145</v>
      </c>
      <c r="C22" s="3">
        <v>22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O22" s="10">
        <f>SUM(E22,F22,I22,J22,M22,N22,Q22,R22,U22,V22,Y22,Z22,AC22,AD22,AG22,AH22,AK22,AL22)</f>
        <v>0</v>
      </c>
      <c r="AP22" s="13">
        <f>SUM(G22,K22,O22,S22,W22,AA22,AE22,AI22,AM22)</f>
        <v>0</v>
      </c>
      <c r="AQ22" s="16">
        <v>15</v>
      </c>
      <c r="AT22" s="1"/>
      <c r="AU22" s="1"/>
      <c r="AV22" s="1"/>
    </row>
    <row r="23" spans="1:48" ht="12.75" customHeight="1" x14ac:dyDescent="0.25">
      <c r="A23">
        <v>16</v>
      </c>
      <c r="B23" s="3" t="s">
        <v>146</v>
      </c>
      <c r="C23" s="3">
        <v>27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O23" s="10">
        <f>SUM(E23,F23,I23,J23,M23,N23,Q23,R23,U23,V23,Y23,Z23,AC23,AD23,AG23,AH23,AK23,AL23)</f>
        <v>0</v>
      </c>
      <c r="AP23" s="13">
        <f>SUM(G23,K23,O23,S23,W23,AA23,AE23,AI23,AM23)</f>
        <v>0</v>
      </c>
      <c r="AQ23" s="16">
        <v>16</v>
      </c>
    </row>
    <row r="24" spans="1:48" ht="12.75" customHeight="1" x14ac:dyDescent="0.25">
      <c r="A24">
        <v>17</v>
      </c>
      <c r="B24" s="3" t="s">
        <v>91</v>
      </c>
      <c r="C24" s="3">
        <v>39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O24" s="10">
        <f>SUM(E24,F24,I24,J24,M24,N24,Q24,R24,U24,V24,Y24,Z24,AC24,AD24,AG24,AH24,AK24,AL24)</f>
        <v>0</v>
      </c>
      <c r="AP24" s="13">
        <f>SUM(G24,K24,O24,S24,W24,AA24,AE24,AI24,AM24)</f>
        <v>0</v>
      </c>
      <c r="AQ24" s="16">
        <v>17</v>
      </c>
    </row>
    <row r="25" spans="1:48" ht="12.75" customHeight="1" x14ac:dyDescent="0.25">
      <c r="A25">
        <v>18</v>
      </c>
      <c r="B25" s="3" t="s">
        <v>41</v>
      </c>
      <c r="C25" s="3">
        <v>46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O25" s="10">
        <f>SUM(E25,F25,I25,J25,M25,N25,Q25,R25,U25,V25,Y25,Z25,AC25,AD25,AG25,AH25,AK25,AL25)</f>
        <v>0</v>
      </c>
      <c r="AP25" s="13">
        <f>SUM(G25,K25,O25,S25,W25,AA25,AE25,AI25,AM25)</f>
        <v>0</v>
      </c>
      <c r="AQ25" s="16">
        <v>18</v>
      </c>
    </row>
    <row r="26" spans="1:48" ht="12.75" customHeight="1" x14ac:dyDescent="0.25">
      <c r="A26">
        <v>19</v>
      </c>
      <c r="B26" s="3" t="s">
        <v>31</v>
      </c>
      <c r="C26" s="3">
        <v>72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O26" s="10">
        <f>SUM(E26,F26,I26,J26,M26,N26,Q26,R26,U26,V26,Y26,Z26,AC26,AD26,AG26,AH26,AK26,AL26)</f>
        <v>0</v>
      </c>
      <c r="AP26" s="13">
        <f>SUM(G26,K26,O26,S26,W26,AA26,AE26,AI26,AM26)</f>
        <v>0</v>
      </c>
      <c r="AQ26" s="16">
        <v>19</v>
      </c>
    </row>
    <row r="27" spans="1:48" ht="12.75" customHeight="1" x14ac:dyDescent="0.25">
      <c r="A27">
        <v>20</v>
      </c>
      <c r="B27" s="3" t="s">
        <v>149</v>
      </c>
      <c r="C27" s="3">
        <v>73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O27" s="10">
        <f>SUM(E27,F27,I27,J27,M27,N27,Q27,R27,U27,V27,Y27,Z27,AC27,AD27,AG27,AH27,AK27,AL27)</f>
        <v>0</v>
      </c>
      <c r="AP27" s="13">
        <f>SUM(G27,K27,O27,S27,W27,AA27,AE27,AI27,AM27)</f>
        <v>0</v>
      </c>
      <c r="AQ27" s="16">
        <v>20</v>
      </c>
    </row>
    <row r="28" spans="1:48" ht="12.75" customHeight="1" x14ac:dyDescent="0.25">
      <c r="A28">
        <v>21</v>
      </c>
      <c r="B28" s="3" t="s">
        <v>50</v>
      </c>
      <c r="C28" s="3">
        <v>83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O28" s="10">
        <f>SUM(E28,F28,I28,J28,M28,N28,Q28,R28,U28,V28,Y28,Z28,AC28,AD28,AG28,AH28,AK28,AL28)</f>
        <v>0</v>
      </c>
      <c r="AP28" s="13">
        <f>SUM(G28,K28,O28,S28,W28,AA28,AE28,AI28,AM28)</f>
        <v>0</v>
      </c>
      <c r="AQ28" s="16">
        <v>21</v>
      </c>
    </row>
    <row r="29" spans="1:48" ht="12.75" customHeight="1" x14ac:dyDescent="0.25">
      <c r="A29">
        <v>22</v>
      </c>
      <c r="B29" s="3" t="s">
        <v>150</v>
      </c>
      <c r="C29" s="3">
        <v>88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O29" s="10">
        <f>SUM(E29,F29,I29,J29,M29,N29,Q29,R29,U29,V29,Y29,Z29,AC29,AD29,AG29,AH29,AK29,AL29)</f>
        <v>0</v>
      </c>
      <c r="AP29" s="13">
        <f>SUM(G29,K29,O29,S29,W29,AA29,AE29,AI29,AM29)</f>
        <v>0</v>
      </c>
      <c r="AQ29" s="16">
        <v>22</v>
      </c>
    </row>
    <row r="30" spans="1:48" ht="12.75" customHeight="1" x14ac:dyDescent="0.25">
      <c r="A30">
        <v>23</v>
      </c>
      <c r="B30" s="3" t="s">
        <v>151</v>
      </c>
      <c r="C30" s="3">
        <v>104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O30" s="10">
        <f>SUM(E30,F30,I30,J30,M30,N30,Q30,R30,U30,V30,Y30,Z30,AC30,AD30,AG30,AH30,AK30,AL30)</f>
        <v>0</v>
      </c>
      <c r="AP30" s="13">
        <f>SUM(G30,K30,O30,S30,W30,AA30,AE30,AI30,AM30)</f>
        <v>0</v>
      </c>
      <c r="AQ30" s="16">
        <v>23</v>
      </c>
    </row>
    <row r="31" spans="1:48" ht="12.75" customHeight="1" x14ac:dyDescent="0.25">
      <c r="A31">
        <v>24</v>
      </c>
      <c r="B31" s="3" t="s">
        <v>152</v>
      </c>
      <c r="C31" s="3">
        <v>167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O31" s="10">
        <f>SUM(E31,F31,I31,J31,M31,N31,Q31,R31,U31,V31,Y31,Z31,AC31,AD31,AG31,AH31,AK31,AL31)</f>
        <v>0</v>
      </c>
      <c r="AP31" s="13">
        <f>SUM(G31,K31,O31,S31,W31,AA31,AE31,AI31,AM31)</f>
        <v>0</v>
      </c>
      <c r="AQ31" s="16">
        <v>24</v>
      </c>
    </row>
    <row r="32" spans="1:48" ht="12.75" customHeight="1" x14ac:dyDescent="0.25">
      <c r="A32">
        <v>25</v>
      </c>
      <c r="B32" s="3" t="s">
        <v>153</v>
      </c>
      <c r="C32" s="3">
        <v>170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O32" s="10">
        <f>SUM(E32,F32,I32,J32,M32,N32,Q32,R32,U32,V32,Y32,Z32,AC32,AD32,AG32,AH32,AK32,AL32)</f>
        <v>0</v>
      </c>
      <c r="AP32" s="13">
        <f>SUM(G32,K32,O32,S32,W32,AA32,AE32,AI32,AM32)</f>
        <v>0</v>
      </c>
      <c r="AQ32" s="16">
        <v>25</v>
      </c>
    </row>
    <row r="33" spans="1:43" ht="12" customHeight="1" x14ac:dyDescent="0.25">
      <c r="A33">
        <v>26</v>
      </c>
      <c r="B33" s="3" t="s">
        <v>43</v>
      </c>
      <c r="C33" s="3">
        <v>202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O33" s="10">
        <f>SUM(E33,F33,I33,J33,M33,N33,Q33,R33,U33,V33,Y33,Z33,AC33,AD33,AG33,AH33,AK33,AL33)</f>
        <v>0</v>
      </c>
      <c r="AP33" s="13">
        <f>SUM(G33,K33,O33,S33,W33,AA33,AE33,AI33,AM33)</f>
        <v>0</v>
      </c>
      <c r="AQ33" s="16">
        <v>26</v>
      </c>
    </row>
    <row r="34" spans="1:43" ht="12.75" customHeight="1" x14ac:dyDescent="0.25">
      <c r="A34">
        <v>27</v>
      </c>
      <c r="B34" s="3" t="s">
        <v>48</v>
      </c>
      <c r="C34" s="3">
        <v>227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O34" s="10">
        <f>SUM(E34,F34,I34,J34,M34,N34,Q34,R34,U34,V34,Y34,Z34,AC34,AD34,AG34,AH34,AK34,AL34)</f>
        <v>0</v>
      </c>
      <c r="AP34" s="13">
        <f>SUM(G34,K34,O34,S34,W34,AA34,AE34,AI34,AM34)</f>
        <v>0</v>
      </c>
      <c r="AQ34" s="16">
        <v>27</v>
      </c>
    </row>
    <row r="35" spans="1:43" ht="12.75" customHeight="1" x14ac:dyDescent="0.25">
      <c r="A35">
        <v>28</v>
      </c>
      <c r="B35" s="3" t="s">
        <v>47</v>
      </c>
      <c r="C35" s="3">
        <v>228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O35" s="10">
        <f>SUM(E35,F35,I35,J35,M35,N35,Q35,R35,U35,V35,Y35,Z35,AC35,AD35,AG35,AH35,AK35,AL35)</f>
        <v>0</v>
      </c>
      <c r="AP35" s="13">
        <f>SUM(G35,K35,O35,S35,W35,AA35,AE35,AI35,AM35)</f>
        <v>0</v>
      </c>
      <c r="AQ35" s="16">
        <v>28</v>
      </c>
    </row>
    <row r="36" spans="1:43" ht="12.75" customHeight="1" x14ac:dyDescent="0.25">
      <c r="A36">
        <v>29</v>
      </c>
      <c r="B36" s="3" t="s">
        <v>154</v>
      </c>
      <c r="C36" s="3">
        <v>405</v>
      </c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O36" s="10">
        <f>SUM(E36,F36,I36,J36,M36,N36,Q36,R36,U36,V36,Y36,Z36,AC36,AD36,AG36,AH36,AK36,AL36)</f>
        <v>0</v>
      </c>
      <c r="AP36" s="13">
        <f>SUM(G36,K36,O36,S36,W36,AA36,AE36,AI36,AM36)</f>
        <v>0</v>
      </c>
      <c r="AQ36" s="16">
        <v>29</v>
      </c>
    </row>
    <row r="37" spans="1:43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O37" s="10">
        <f>SUM(E37,F37,I37,J37,M37,N37,Q37,R37,U37,V37,Y37,Z37,AC37,AD37,AG37,AH37,AK37,AL37)</f>
        <v>0</v>
      </c>
      <c r="AP37" s="13">
        <f>SUM(G37,K37,O37,S37,W37,AA37,AE37,AI37,AM37)</f>
        <v>0</v>
      </c>
      <c r="AQ37" s="16">
        <v>30</v>
      </c>
    </row>
    <row r="38" spans="1:43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O38" s="10">
        <f t="shared" ref="AO11:AO74" si="0">SUM(E38,F38,I38,J38,M38,N38,Q38,R38,U38,V38,Y38,Z38,AC38,AD38,AG38,AH38,AK38,AL38)</f>
        <v>0</v>
      </c>
      <c r="AP38" s="13">
        <f t="shared" ref="AP11:AP74" si="1">SUM(G38,K38,O38,S38,W38,AA38,AE38,AI38,AM38)</f>
        <v>0</v>
      </c>
      <c r="AQ38" s="16">
        <v>31</v>
      </c>
    </row>
    <row r="39" spans="1:43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O39" s="10">
        <f t="shared" si="0"/>
        <v>0</v>
      </c>
      <c r="AP39" s="13">
        <f t="shared" si="1"/>
        <v>0</v>
      </c>
      <c r="AQ39" s="16">
        <v>32</v>
      </c>
    </row>
    <row r="40" spans="1:43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O40" s="10">
        <f t="shared" si="0"/>
        <v>0</v>
      </c>
      <c r="AP40" s="13">
        <f t="shared" si="1"/>
        <v>0</v>
      </c>
      <c r="AQ40" s="16">
        <v>33</v>
      </c>
    </row>
    <row r="41" spans="1:43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O41" s="10">
        <f t="shared" si="0"/>
        <v>0</v>
      </c>
      <c r="AP41" s="13">
        <f t="shared" si="1"/>
        <v>0</v>
      </c>
      <c r="AQ41" s="16">
        <v>34</v>
      </c>
    </row>
    <row r="42" spans="1:43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O42" s="10">
        <f t="shared" si="0"/>
        <v>0</v>
      </c>
      <c r="AP42" s="13">
        <f t="shared" si="1"/>
        <v>0</v>
      </c>
      <c r="AQ42" s="16">
        <v>35</v>
      </c>
    </row>
    <row r="43" spans="1:43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O43" s="10">
        <f t="shared" si="0"/>
        <v>0</v>
      </c>
      <c r="AP43" s="13">
        <f t="shared" si="1"/>
        <v>0</v>
      </c>
      <c r="AQ43" s="16">
        <v>36</v>
      </c>
    </row>
    <row r="44" spans="1:43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O44" s="10">
        <f t="shared" si="0"/>
        <v>0</v>
      </c>
      <c r="AP44" s="13">
        <f t="shared" si="1"/>
        <v>0</v>
      </c>
      <c r="AQ44" s="16">
        <v>37</v>
      </c>
    </row>
    <row r="45" spans="1:43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O45" s="10">
        <f t="shared" si="0"/>
        <v>0</v>
      </c>
      <c r="AP45" s="13">
        <f t="shared" si="1"/>
        <v>0</v>
      </c>
      <c r="AQ45" s="16">
        <v>38</v>
      </c>
    </row>
    <row r="46" spans="1:43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O46" s="10">
        <f t="shared" si="0"/>
        <v>0</v>
      </c>
      <c r="AP46" s="13">
        <f t="shared" si="1"/>
        <v>0</v>
      </c>
      <c r="AQ46" s="16">
        <v>39</v>
      </c>
    </row>
    <row r="47" spans="1:43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O47" s="10">
        <f t="shared" si="0"/>
        <v>0</v>
      </c>
      <c r="AP47" s="13">
        <f t="shared" si="1"/>
        <v>0</v>
      </c>
      <c r="AQ47" s="16">
        <v>40</v>
      </c>
    </row>
    <row r="48" spans="1:43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O48" s="10">
        <f t="shared" si="0"/>
        <v>0</v>
      </c>
      <c r="AP48" s="13">
        <f t="shared" si="1"/>
        <v>0</v>
      </c>
      <c r="AQ48" s="16">
        <v>41</v>
      </c>
    </row>
    <row r="49" spans="1:43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O49" s="10">
        <f t="shared" si="0"/>
        <v>0</v>
      </c>
      <c r="AP49" s="13">
        <f t="shared" si="1"/>
        <v>0</v>
      </c>
      <c r="AQ49" s="16">
        <v>42</v>
      </c>
    </row>
    <row r="50" spans="1:43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O50" s="10">
        <f t="shared" si="0"/>
        <v>0</v>
      </c>
      <c r="AP50" s="13">
        <f t="shared" si="1"/>
        <v>0</v>
      </c>
      <c r="AQ50" s="16">
        <v>43</v>
      </c>
    </row>
    <row r="51" spans="1:43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O51" s="10">
        <f t="shared" si="0"/>
        <v>0</v>
      </c>
      <c r="AP51" s="13">
        <f t="shared" si="1"/>
        <v>0</v>
      </c>
      <c r="AQ51" s="16">
        <v>44</v>
      </c>
    </row>
    <row r="52" spans="1:43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O52" s="10">
        <f t="shared" si="0"/>
        <v>0</v>
      </c>
      <c r="AP52" s="13">
        <f t="shared" si="1"/>
        <v>0</v>
      </c>
      <c r="AQ52" s="16">
        <v>45</v>
      </c>
    </row>
    <row r="53" spans="1:43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O53" s="10">
        <f t="shared" si="0"/>
        <v>0</v>
      </c>
      <c r="AP53" s="13">
        <f t="shared" si="1"/>
        <v>0</v>
      </c>
      <c r="AQ53" s="16">
        <v>46</v>
      </c>
    </row>
    <row r="54" spans="1:43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O54" s="10">
        <f t="shared" si="0"/>
        <v>0</v>
      </c>
      <c r="AP54" s="13">
        <f t="shared" si="1"/>
        <v>0</v>
      </c>
      <c r="AQ54" s="16">
        <v>47</v>
      </c>
    </row>
    <row r="55" spans="1:43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O55" s="10">
        <f t="shared" si="0"/>
        <v>0</v>
      </c>
      <c r="AP55" s="13">
        <f t="shared" si="1"/>
        <v>0</v>
      </c>
      <c r="AQ55" s="16">
        <v>48</v>
      </c>
    </row>
    <row r="56" spans="1:43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O56" s="10">
        <f t="shared" si="0"/>
        <v>0</v>
      </c>
      <c r="AP56" s="13">
        <f t="shared" si="1"/>
        <v>0</v>
      </c>
      <c r="AQ56" s="16">
        <v>49</v>
      </c>
    </row>
    <row r="57" spans="1:43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O57" s="10">
        <f t="shared" si="0"/>
        <v>0</v>
      </c>
      <c r="AP57" s="13">
        <f t="shared" si="1"/>
        <v>0</v>
      </c>
      <c r="AQ57" s="16">
        <v>50</v>
      </c>
    </row>
    <row r="58" spans="1:43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O58" s="10">
        <f t="shared" si="0"/>
        <v>0</v>
      </c>
      <c r="AP58" s="13">
        <f t="shared" si="1"/>
        <v>0</v>
      </c>
      <c r="AQ58" s="16">
        <v>51</v>
      </c>
    </row>
    <row r="59" spans="1:43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O59" s="10">
        <f t="shared" si="0"/>
        <v>0</v>
      </c>
      <c r="AP59" s="13">
        <f t="shared" si="1"/>
        <v>0</v>
      </c>
      <c r="AQ59" s="16">
        <v>52</v>
      </c>
    </row>
    <row r="60" spans="1:43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O60" s="10">
        <f t="shared" si="0"/>
        <v>0</v>
      </c>
      <c r="AP60" s="13">
        <f t="shared" si="1"/>
        <v>0</v>
      </c>
      <c r="AQ60" s="16">
        <v>53</v>
      </c>
    </row>
    <row r="61" spans="1:43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O61" s="10">
        <f t="shared" si="0"/>
        <v>0</v>
      </c>
      <c r="AP61" s="13">
        <f t="shared" si="1"/>
        <v>0</v>
      </c>
      <c r="AQ61" s="16">
        <v>54</v>
      </c>
    </row>
    <row r="62" spans="1:43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O62" s="10">
        <f t="shared" si="0"/>
        <v>0</v>
      </c>
      <c r="AP62" s="13">
        <f t="shared" si="1"/>
        <v>0</v>
      </c>
      <c r="AQ62" s="16">
        <v>55</v>
      </c>
    </row>
    <row r="63" spans="1:43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O63" s="10">
        <f t="shared" si="0"/>
        <v>0</v>
      </c>
      <c r="AP63" s="13">
        <f t="shared" si="1"/>
        <v>0</v>
      </c>
      <c r="AQ63" s="16">
        <v>56</v>
      </c>
    </row>
    <row r="64" spans="1:43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O64" s="10">
        <f t="shared" si="0"/>
        <v>0</v>
      </c>
      <c r="AP64" s="13">
        <f t="shared" si="1"/>
        <v>0</v>
      </c>
      <c r="AQ64" s="16">
        <v>57</v>
      </c>
    </row>
    <row r="65" spans="1:43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O65" s="10">
        <f t="shared" si="0"/>
        <v>0</v>
      </c>
      <c r="AP65" s="13">
        <f t="shared" si="1"/>
        <v>0</v>
      </c>
      <c r="AQ65" s="16">
        <v>58</v>
      </c>
    </row>
    <row r="66" spans="1:43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O66" s="10">
        <f t="shared" si="0"/>
        <v>0</v>
      </c>
      <c r="AP66" s="13">
        <f t="shared" si="1"/>
        <v>0</v>
      </c>
      <c r="AQ66" s="16">
        <v>59</v>
      </c>
    </row>
    <row r="67" spans="1:43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O67" s="10">
        <f t="shared" si="0"/>
        <v>0</v>
      </c>
      <c r="AP67" s="13">
        <f t="shared" si="1"/>
        <v>0</v>
      </c>
      <c r="AQ67" s="16">
        <v>60</v>
      </c>
    </row>
    <row r="68" spans="1:43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O68" s="10">
        <f t="shared" si="0"/>
        <v>0</v>
      </c>
      <c r="AP68" s="13">
        <f t="shared" si="1"/>
        <v>0</v>
      </c>
      <c r="AQ68" s="16">
        <v>61</v>
      </c>
    </row>
    <row r="69" spans="1:43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O69" s="10">
        <f t="shared" si="0"/>
        <v>0</v>
      </c>
      <c r="AP69" s="13">
        <f t="shared" si="1"/>
        <v>0</v>
      </c>
      <c r="AQ69" s="16">
        <v>62</v>
      </c>
    </row>
    <row r="70" spans="1:43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O70" s="10">
        <f t="shared" si="0"/>
        <v>0</v>
      </c>
      <c r="AP70" s="13">
        <f t="shared" si="1"/>
        <v>0</v>
      </c>
      <c r="AQ70" s="16">
        <v>63</v>
      </c>
    </row>
    <row r="71" spans="1:43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O71" s="10">
        <f t="shared" si="0"/>
        <v>0</v>
      </c>
      <c r="AP71" s="13">
        <f t="shared" si="1"/>
        <v>0</v>
      </c>
      <c r="AQ71" s="16">
        <v>64</v>
      </c>
    </row>
    <row r="72" spans="1:43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O72" s="10">
        <f t="shared" si="0"/>
        <v>0</v>
      </c>
      <c r="AP72" s="13">
        <f t="shared" si="1"/>
        <v>0</v>
      </c>
      <c r="AQ72" s="16">
        <v>65</v>
      </c>
    </row>
    <row r="73" spans="1:43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O73" s="10">
        <f t="shared" si="0"/>
        <v>0</v>
      </c>
      <c r="AP73" s="13">
        <f t="shared" si="1"/>
        <v>0</v>
      </c>
      <c r="AQ73" s="16">
        <v>66</v>
      </c>
    </row>
    <row r="74" spans="1:43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O74" s="10">
        <f t="shared" si="0"/>
        <v>0</v>
      </c>
      <c r="AP74" s="13">
        <f t="shared" si="1"/>
        <v>0</v>
      </c>
      <c r="AQ74" s="16">
        <v>67</v>
      </c>
    </row>
    <row r="75" spans="1:43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O75" s="10">
        <f t="shared" ref="AO75:AO102" si="2">SUM(E75,F75,I75,J75,M75,N75,Q75,R75,U75,V75,Y75,Z75,AC75,AD75,AG75,AH75,AK75,AL75)</f>
        <v>0</v>
      </c>
      <c r="AP75" s="13">
        <f t="shared" ref="AP75:AP102" si="3">SUM(G75,K75,O75,S75,W75,AA75,AE75,AI75,AM75)</f>
        <v>0</v>
      </c>
      <c r="AQ75" s="16">
        <v>68</v>
      </c>
    </row>
    <row r="76" spans="1:43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O76" s="10">
        <f t="shared" si="2"/>
        <v>0</v>
      </c>
      <c r="AP76" s="13">
        <f t="shared" si="3"/>
        <v>0</v>
      </c>
      <c r="AQ76" s="16">
        <v>69</v>
      </c>
    </row>
    <row r="77" spans="1:43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O77" s="10">
        <f t="shared" si="2"/>
        <v>0</v>
      </c>
      <c r="AP77" s="13">
        <f t="shared" si="3"/>
        <v>0</v>
      </c>
      <c r="AQ77" s="16">
        <v>70</v>
      </c>
    </row>
    <row r="78" spans="1:43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O78" s="10">
        <f t="shared" si="2"/>
        <v>0</v>
      </c>
      <c r="AP78" s="13">
        <f t="shared" si="3"/>
        <v>0</v>
      </c>
      <c r="AQ78" s="16">
        <v>71</v>
      </c>
    </row>
    <row r="79" spans="1:43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O79" s="10">
        <f t="shared" si="2"/>
        <v>0</v>
      </c>
      <c r="AP79" s="13">
        <f t="shared" si="3"/>
        <v>0</v>
      </c>
      <c r="AQ79" s="16">
        <v>72</v>
      </c>
    </row>
    <row r="80" spans="1:43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O80" s="10">
        <f t="shared" si="2"/>
        <v>0</v>
      </c>
      <c r="AP80" s="13">
        <f t="shared" si="3"/>
        <v>0</v>
      </c>
      <c r="AQ80" s="16">
        <v>73</v>
      </c>
    </row>
    <row r="81" spans="1:43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O81" s="10">
        <f t="shared" si="2"/>
        <v>0</v>
      </c>
      <c r="AP81" s="13">
        <f t="shared" si="3"/>
        <v>0</v>
      </c>
      <c r="AQ81" s="16">
        <v>74</v>
      </c>
    </row>
    <row r="82" spans="1:43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O82" s="10">
        <f t="shared" si="2"/>
        <v>0</v>
      </c>
      <c r="AP82" s="13">
        <f t="shared" si="3"/>
        <v>0</v>
      </c>
      <c r="AQ82" s="16">
        <v>75</v>
      </c>
    </row>
    <row r="83" spans="1:43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O83" s="10">
        <f t="shared" si="2"/>
        <v>0</v>
      </c>
      <c r="AP83" s="13">
        <f t="shared" si="3"/>
        <v>0</v>
      </c>
      <c r="AQ83" s="16">
        <v>76</v>
      </c>
    </row>
    <row r="84" spans="1:43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O84" s="10">
        <f t="shared" si="2"/>
        <v>0</v>
      </c>
      <c r="AP84" s="13">
        <f t="shared" si="3"/>
        <v>0</v>
      </c>
      <c r="AQ84" s="16">
        <v>77</v>
      </c>
    </row>
    <row r="85" spans="1:43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O85" s="10">
        <f t="shared" si="2"/>
        <v>0</v>
      </c>
      <c r="AP85" s="13">
        <f t="shared" si="3"/>
        <v>0</v>
      </c>
      <c r="AQ85" s="16">
        <v>78</v>
      </c>
    </row>
    <row r="86" spans="1:43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O86" s="10">
        <f t="shared" si="2"/>
        <v>0</v>
      </c>
      <c r="AP86" s="13">
        <f t="shared" si="3"/>
        <v>0</v>
      </c>
      <c r="AQ86" s="16">
        <v>79</v>
      </c>
    </row>
    <row r="87" spans="1:43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O87" s="10">
        <f t="shared" si="2"/>
        <v>0</v>
      </c>
      <c r="AP87" s="13">
        <f t="shared" si="3"/>
        <v>0</v>
      </c>
      <c r="AQ87" s="16">
        <v>80</v>
      </c>
    </row>
    <row r="88" spans="1:43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O88" s="10">
        <f t="shared" si="2"/>
        <v>0</v>
      </c>
      <c r="AP88" s="13">
        <f t="shared" si="3"/>
        <v>0</v>
      </c>
      <c r="AQ88" s="16">
        <v>81</v>
      </c>
    </row>
    <row r="89" spans="1:43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O89" s="10">
        <f t="shared" si="2"/>
        <v>0</v>
      </c>
      <c r="AP89" s="13">
        <f t="shared" si="3"/>
        <v>0</v>
      </c>
      <c r="AQ89" s="16">
        <v>82</v>
      </c>
    </row>
    <row r="90" spans="1:43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O90" s="10">
        <f t="shared" si="2"/>
        <v>0</v>
      </c>
      <c r="AP90" s="13">
        <f t="shared" si="3"/>
        <v>0</v>
      </c>
      <c r="AQ90" s="16">
        <v>83</v>
      </c>
    </row>
    <row r="91" spans="1:43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O91" s="10">
        <f t="shared" si="2"/>
        <v>0</v>
      </c>
      <c r="AP91" s="13">
        <f t="shared" si="3"/>
        <v>0</v>
      </c>
      <c r="AQ91" s="16">
        <v>84</v>
      </c>
    </row>
    <row r="92" spans="1:43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O92" s="10">
        <f t="shared" si="2"/>
        <v>0</v>
      </c>
      <c r="AP92" s="13">
        <f t="shared" si="3"/>
        <v>0</v>
      </c>
      <c r="AQ92" s="16">
        <v>85</v>
      </c>
    </row>
    <row r="93" spans="1:43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O93" s="10">
        <f t="shared" si="2"/>
        <v>0</v>
      </c>
      <c r="AP93" s="13">
        <f t="shared" si="3"/>
        <v>0</v>
      </c>
      <c r="AQ93" s="16">
        <v>86</v>
      </c>
    </row>
    <row r="94" spans="1:43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O94" s="10">
        <f t="shared" si="2"/>
        <v>0</v>
      </c>
      <c r="AP94" s="13">
        <f t="shared" si="3"/>
        <v>0</v>
      </c>
      <c r="AQ94" s="16">
        <v>87</v>
      </c>
    </row>
    <row r="95" spans="1:43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O95" s="10">
        <f t="shared" si="2"/>
        <v>0</v>
      </c>
      <c r="AP95" s="13">
        <f t="shared" si="3"/>
        <v>0</v>
      </c>
      <c r="AQ95" s="16">
        <v>88</v>
      </c>
    </row>
    <row r="96" spans="1:43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O96" s="10">
        <f t="shared" si="2"/>
        <v>0</v>
      </c>
      <c r="AP96" s="13">
        <f t="shared" si="3"/>
        <v>0</v>
      </c>
      <c r="AQ96" s="16">
        <v>89</v>
      </c>
    </row>
    <row r="97" spans="1:43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O97" s="10">
        <f t="shared" si="2"/>
        <v>0</v>
      </c>
      <c r="AP97" s="13">
        <f t="shared" si="3"/>
        <v>0</v>
      </c>
      <c r="AQ97" s="16">
        <v>90</v>
      </c>
    </row>
    <row r="98" spans="1:43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O98" s="10">
        <f t="shared" si="2"/>
        <v>0</v>
      </c>
      <c r="AP98" s="13">
        <f t="shared" si="3"/>
        <v>0</v>
      </c>
      <c r="AQ98" s="16">
        <v>91</v>
      </c>
    </row>
    <row r="99" spans="1:43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O99" s="10">
        <f t="shared" si="2"/>
        <v>0</v>
      </c>
      <c r="AP99" s="13">
        <f t="shared" si="3"/>
        <v>0</v>
      </c>
      <c r="AQ99" s="16">
        <v>92</v>
      </c>
    </row>
    <row r="100" spans="1:43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O100" s="10">
        <f t="shared" si="2"/>
        <v>0</v>
      </c>
      <c r="AP100" s="13">
        <f t="shared" si="3"/>
        <v>0</v>
      </c>
      <c r="AQ100" s="16">
        <v>93</v>
      </c>
    </row>
    <row r="101" spans="1:43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O101" s="10">
        <f t="shared" si="2"/>
        <v>0</v>
      </c>
      <c r="AP101" s="13">
        <f t="shared" si="3"/>
        <v>0</v>
      </c>
      <c r="AQ101" s="16">
        <v>94</v>
      </c>
    </row>
    <row r="102" spans="1:43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O102" s="10">
        <f t="shared" si="2"/>
        <v>0</v>
      </c>
      <c r="AP102" s="13">
        <f t="shared" si="3"/>
        <v>0</v>
      </c>
      <c r="AQ102" s="16">
        <v>95</v>
      </c>
    </row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IZ/nio9n3BkmE8a4XdylD+OVCLg5wD5x34gNe9J7TiRwvghAbQ+NwV81ElsGXW+CI8VBGaJHC4eSBz8j/FuEOQ==" saltValue="oyyaL0yl8+9KppngelZ2+A==" spinCount="100000" sheet="1" objects="1" scenarios="1"/>
  <sortState xmlns:xlrd2="http://schemas.microsoft.com/office/spreadsheetml/2017/richdata2" ref="B8:AP37">
    <sortCondition descending="1" ref="AO8:AO37"/>
    <sortCondition descending="1" ref="AP8:AP37"/>
  </sortState>
  <mergeCells count="13">
    <mergeCell ref="AO1:AQ5"/>
    <mergeCell ref="B4:B6"/>
    <mergeCell ref="C4:C6"/>
    <mergeCell ref="D4:G5"/>
    <mergeCell ref="H4:K5"/>
    <mergeCell ref="L4:O5"/>
    <mergeCell ref="P4:S5"/>
    <mergeCell ref="X4:AA5"/>
    <mergeCell ref="AB4:AE5"/>
    <mergeCell ref="AF4:AI5"/>
    <mergeCell ref="AJ4:AM5"/>
    <mergeCell ref="T4:W5"/>
    <mergeCell ref="A1:AM3"/>
  </mergeCells>
  <conditionalFormatting sqref="C8:C102">
    <cfRule type="duplicateValues" dxfId="1" priority="1"/>
  </conditionalFormatting>
  <conditionalFormatting sqref="C10:C102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MINI BUGGY</vt:lpstr>
      <vt:lpstr>J klasse</vt:lpstr>
      <vt:lpstr>J+ klasse</vt:lpstr>
      <vt:lpstr>S klasse</vt:lpstr>
      <vt:lpstr>S+ klasse</vt:lpstr>
      <vt:lpstr>A klasse</vt:lpstr>
      <vt:lpstr>A+ klasse</vt:lpstr>
      <vt:lpstr>X 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2026-04-27T13:38:15Z</dcterms:modified>
</cp:coreProperties>
</file>